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S:\paletten + performance\Hamann\"/>
    </mc:Choice>
  </mc:AlternateContent>
  <xr:revisionPtr revIDLastSave="0" documentId="8_{CF3B3799-D71D-461F-8709-C00E572E71F4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klanten" sheetId="1" r:id="rId1"/>
    <sheet name="EPI" sheetId="3" r:id="rId2"/>
    <sheet name="Blad1" sheetId="2" r:id="rId3"/>
  </sheets>
  <definedNames>
    <definedName name="_xlnm._FilterDatabase" localSheetId="0">klanten!$A$1:$K$1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7" i="3" l="1"/>
  <c r="R57" i="3"/>
  <c r="J256" i="1" l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<sst xmlns="http://schemas.openxmlformats.org/spreadsheetml/2006/main" count="1211" uniqueCount="186">
  <si>
    <t>SHIPMENT_NO</t>
  </si>
  <si>
    <t>TRANSPORT_NO</t>
  </si>
  <si>
    <t>COMPANY_CODE</t>
  </si>
  <si>
    <t>CHARTER_CODE</t>
  </si>
  <si>
    <t>LOAD_AMOUNT</t>
  </si>
  <si>
    <t>LOAD_EXCHANGED</t>
  </si>
  <si>
    <t>UNLOAD_AMOUNT</t>
  </si>
  <si>
    <t>UNLOAD_EXCHANGED</t>
  </si>
  <si>
    <t>HANDLED_YN</t>
  </si>
  <si>
    <t>DESCRIPTION</t>
  </si>
  <si>
    <t>LOAD_DATE</t>
  </si>
  <si>
    <t>METAEVER</t>
  </si>
  <si>
    <t>TRANAAL1</t>
  </si>
  <si>
    <t>COREHARE</t>
  </si>
  <si>
    <t>ARETNIEL</t>
  </si>
  <si>
    <t>VANDWETT</t>
  </si>
  <si>
    <t>LOGIANT7</t>
  </si>
  <si>
    <t>ROLTERE3</t>
  </si>
  <si>
    <t>LILLSINT</t>
  </si>
  <si>
    <t>OUTIGENT</t>
  </si>
  <si>
    <t>ROSERONS</t>
  </si>
  <si>
    <t>CHEMZWIJ</t>
  </si>
  <si>
    <t>CMCTKRUI</t>
  </si>
  <si>
    <t>GENETURN</t>
  </si>
  <si>
    <t>BRUGGENT</t>
  </si>
  <si>
    <t>MANNSCHO</t>
  </si>
  <si>
    <t>MALUDUFF</t>
  </si>
  <si>
    <t>MICHHOU3</t>
  </si>
  <si>
    <t>C.F.OOST</t>
  </si>
  <si>
    <t>AGROOVER</t>
  </si>
  <si>
    <t>HAMAIRUN</t>
  </si>
  <si>
    <t>MENKAART</t>
  </si>
  <si>
    <t>BORVIEPE</t>
  </si>
  <si>
    <t>DECAHERE</t>
  </si>
  <si>
    <t>GRUYOOST</t>
  </si>
  <si>
    <t>HAMAWETT</t>
  </si>
  <si>
    <t>HAZOANTW</t>
  </si>
  <si>
    <t>HENRGENK</t>
  </si>
  <si>
    <t>OXFADEST</t>
  </si>
  <si>
    <t>ERPATEMS</t>
  </si>
  <si>
    <t>PIETLEBO</t>
  </si>
  <si>
    <t>CMR28297691</t>
  </si>
  <si>
    <t>CMR36559445</t>
  </si>
  <si>
    <t>CMR28297689+28297690</t>
  </si>
  <si>
    <t>CMR26562146</t>
  </si>
  <si>
    <t>GRAFTURN</t>
  </si>
  <si>
    <t>CMR28297184, van 05/04/2016</t>
  </si>
  <si>
    <t>CMR36565054, 26/04/2016</t>
  </si>
  <si>
    <t>VANHLIER</t>
  </si>
  <si>
    <t>SOMNITEE</t>
  </si>
  <si>
    <t>CARDZULT</t>
  </si>
  <si>
    <t>PROMBELL</t>
  </si>
  <si>
    <t>JARIING3</t>
  </si>
  <si>
    <t>18/2/2016, CMR36559306, overzicht Gruyaert 14/11/2016</t>
  </si>
  <si>
    <t>GOODKUUR</t>
  </si>
  <si>
    <t>HDMNPEER</t>
  </si>
  <si>
    <t>CMR36567467 van 6/11/2015, mail Luc 18/11</t>
  </si>
  <si>
    <t>CMR28297160 van 29/2/2016, Mail Luc 25/4</t>
  </si>
  <si>
    <t>CMR40810295, 20/12/2016, mail Twinky 28/12/2016</t>
  </si>
  <si>
    <t xml:space="preserve">CMR28876060 </t>
  </si>
  <si>
    <t>CMR28876059</t>
  </si>
  <si>
    <t>CMR28297727, 28/09/2015</t>
  </si>
  <si>
    <t>CMR28295110, 08/09/2015</t>
  </si>
  <si>
    <t>NEWMOPWI</t>
  </si>
  <si>
    <t>CMR28876252 van 2/2/2017, mail Veronique 31/03/2017</t>
  </si>
  <si>
    <t>CMR28876251 van 23/02/2017, mail Veroniek 31/03/2017</t>
  </si>
  <si>
    <t>CMR 28876459+28876458 van 5/4/2017, ingescand bij s2436875</t>
  </si>
  <si>
    <t>BONNMELL</t>
  </si>
  <si>
    <t>cmr 28877646, stond op overzicht klant</t>
  </si>
  <si>
    <t>CMR 40811926, 7/6/2018</t>
  </si>
  <si>
    <t>CMR 28886154, 15/10/2018</t>
  </si>
  <si>
    <t>bon, 18/05/2018</t>
  </si>
  <si>
    <t>bon, 23/06/2017</t>
  </si>
  <si>
    <t>bon, 27/06/2017</t>
  </si>
  <si>
    <t>Rijlabels</t>
  </si>
  <si>
    <t>Eindtotaal</t>
  </si>
  <si>
    <t>Som van HANDLED_YN</t>
  </si>
  <si>
    <t>bon, 25/08/2017</t>
  </si>
  <si>
    <t>REFERENCE</t>
  </si>
  <si>
    <t>PALLET_TYPE</t>
  </si>
  <si>
    <t>GOODS_NO</t>
  </si>
  <si>
    <t>PALLETS</t>
  </si>
  <si>
    <t>EXCHANGE_PALLETS_YN</t>
  </si>
  <si>
    <t>CUSTOMER_COMPANY_CODE</t>
  </si>
  <si>
    <t>CHARTER_COMPANY_CODE</t>
  </si>
  <si>
    <t>LOAD_NAME</t>
  </si>
  <si>
    <t>LOAD_CITY_CODE</t>
  </si>
  <si>
    <t>UNLOAD_CITY_CODE</t>
  </si>
  <si>
    <t>UNLOAD_NAME</t>
  </si>
  <si>
    <t>SCENARIO_CODE</t>
  </si>
  <si>
    <t>LOAD_REMARK</t>
  </si>
  <si>
    <t>GELADEN</t>
  </si>
  <si>
    <t>GERUILD</t>
  </si>
  <si>
    <t>SALDO</t>
  </si>
  <si>
    <t>gestuurd</t>
  </si>
  <si>
    <t>deadline</t>
  </si>
  <si>
    <t>5757900/1305158</t>
  </si>
  <si>
    <t>EURO</t>
  </si>
  <si>
    <t>Y</t>
  </si>
  <si>
    <t>EPIIBORG</t>
  </si>
  <si>
    <t>HAMANN INT LOG</t>
  </si>
  <si>
    <t>WETTEREN</t>
  </si>
  <si>
    <t>LOUVIERS</t>
  </si>
  <si>
    <t>ED FRANCE</t>
  </si>
  <si>
    <t>AFMAG-SP</t>
  </si>
  <si>
    <t>AANMELDEN VOOR 16:30 !!</t>
  </si>
  <si>
    <t>5761571/1400027</t>
  </si>
  <si>
    <t>5791520/1400317</t>
  </si>
  <si>
    <t>LEPLESSI</t>
  </si>
  <si>
    <t>ED FRANCE - PLESSIS PATE</t>
  </si>
  <si>
    <t>R07486800/R86900/R49200</t>
  </si>
  <si>
    <t>EPAUXBEZ</t>
  </si>
  <si>
    <t>CHEZ FM LOGISTIQUE - EPAU BEZU C</t>
  </si>
  <si>
    <t>AF-GR-SP</t>
  </si>
  <si>
    <t>R07309000/1400531</t>
  </si>
  <si>
    <t>5809528/1400497</t>
  </si>
  <si>
    <t>cmr 25761064+065</t>
  </si>
  <si>
    <t>HAMANN</t>
  </si>
  <si>
    <t>5849246/1400914</t>
  </si>
  <si>
    <t>LA COURN</t>
  </si>
  <si>
    <t>4808/4862/4879 ROUMANIE</t>
  </si>
  <si>
    <t>SANDOUVI</t>
  </si>
  <si>
    <t>SD LOG</t>
  </si>
  <si>
    <t>08066197/1401040</t>
  </si>
  <si>
    <t>ROYE</t>
  </si>
  <si>
    <t>PLATFORME CORA NAT08 ROYE</t>
  </si>
  <si>
    <t>5891519/1401383 RESEND</t>
  </si>
  <si>
    <t>5912199/1401593</t>
  </si>
  <si>
    <t>5923330/1401717</t>
  </si>
  <si>
    <t>5933306/1401826</t>
  </si>
  <si>
    <t>01919208/01919209</t>
  </si>
  <si>
    <t>LE HAVRE</t>
  </si>
  <si>
    <t>SOGEDIAL / AGENCE MARITIME MATIN</t>
  </si>
  <si>
    <t>02710704/1401992</t>
  </si>
  <si>
    <t>02585904/1401950</t>
  </si>
  <si>
    <t>R05111900/1402851</t>
  </si>
  <si>
    <t>6038565/1403074</t>
  </si>
  <si>
    <t>6040956/1403117</t>
  </si>
  <si>
    <t>1946911+912+913</t>
  </si>
  <si>
    <t>6106579/1403912</t>
  </si>
  <si>
    <t>021014C/1403894</t>
  </si>
  <si>
    <t>STAINS</t>
  </si>
  <si>
    <t>STE NATMY</t>
  </si>
  <si>
    <t>6130584/1404185</t>
  </si>
  <si>
    <t>05351600/O-002468</t>
  </si>
  <si>
    <t>05411800/O-002514</t>
  </si>
  <si>
    <t>05532600/O-002579</t>
  </si>
  <si>
    <t>05601600/O-002736</t>
  </si>
  <si>
    <t>130315/1501275</t>
  </si>
  <si>
    <t>12091/DVP 17888</t>
  </si>
  <si>
    <t>CHATEAU</t>
  </si>
  <si>
    <t>FR FRANCE SAS</t>
  </si>
  <si>
    <t>6332238/O-003684</t>
  </si>
  <si>
    <t>6055 ROUMANIE/O-004821</t>
  </si>
  <si>
    <t>14133</t>
  </si>
  <si>
    <t>SALONDEP</t>
  </si>
  <si>
    <t>A.T.R.</t>
  </si>
  <si>
    <t>TRSF 14144</t>
  </si>
  <si>
    <t>01033800/O-007103</t>
  </si>
  <si>
    <t>03585100/R03506500</t>
  </si>
  <si>
    <t>03645100/O-009359</t>
  </si>
  <si>
    <t>03713800/O-009379</t>
  </si>
  <si>
    <t>12114 / DVP 20374</t>
  </si>
  <si>
    <t>EPI_OPSLAG WETTEREN/HAMANN</t>
  </si>
  <si>
    <t>AANMELDEN VOOR 16:30</t>
  </si>
  <si>
    <t>08015000/O-013556</t>
  </si>
  <si>
    <t>TRSF 16006</t>
  </si>
  <si>
    <t>TRSF 12138 / DVP 22998</t>
  </si>
  <si>
    <t>9901 POLOGNE/O-028006</t>
  </si>
  <si>
    <t>OUDALLE</t>
  </si>
  <si>
    <t>SD LOG P/C DAMCO</t>
  </si>
  <si>
    <t>R02212900/O-028176</t>
  </si>
  <si>
    <t>02113500/O-028056</t>
  </si>
  <si>
    <t>12145 / DVP 23897</t>
  </si>
  <si>
    <t>R02859100/R03112600</t>
  </si>
  <si>
    <t>12149/DVP 24186</t>
  </si>
  <si>
    <t>06748400/O-031399</t>
  </si>
  <si>
    <t>07926100/O-032353</t>
  </si>
  <si>
    <t>05758900/O-032534</t>
  </si>
  <si>
    <t>SAVIGNY</t>
  </si>
  <si>
    <t>CSF SAVIGNY S CLAIRIS CHEZ FM LOGIS</t>
  </si>
  <si>
    <t>09129400/O-033038</t>
  </si>
  <si>
    <t>07395700/O-033894</t>
  </si>
  <si>
    <t>01377200/O-033928</t>
  </si>
  <si>
    <t>CHOLET</t>
  </si>
  <si>
    <t>CARREFOUR SUPPLY CHAIN/ LOGIDIS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</si>
</sst>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22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</cellStyleXfs>
  <cellXfs count="1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9" fillId="0" borderId="0" xfId="42" applyFont="1" applyFill="1" applyProtection="1">
      <protection locked="0"/>
    </xf>
    <xf numFmtId="0" fontId="20" fillId="0" borderId="0" xfId="42" applyFont="1" applyFill="1" applyAlignment="1" applyProtection="1">
      <alignment horizontal="left"/>
      <protection locked="0"/>
    </xf>
    <xf numFmtId="0" fontId="20" fillId="0" borderId="0" xfId="42" applyFont="1" applyFill="1" applyProtection="1">
      <protection locked="0"/>
    </xf>
    <xf numFmtId="164" fontId="20" fillId="0" borderId="0" xfId="42" applyNumberFormat="1" applyFont="1" applyFill="1" applyProtection="1">
      <protection locked="0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/>
    <xf numFmtId="16" fontId="0" fillId="0" borderId="0" xfId="0" applyNumberFormat="1"/>
    <xf numFmtId="0" fontId="0" fillId="0" borderId="0" xfId="0" applyFont="1" applyFill="1"/>
    <xf numFmtId="22" fontId="0" fillId="0" borderId="0" xfId="0" applyNumberFormat="1"/>
    <xf numFmtId="0" fontId="21" fillId="0" borderId="0" xfId="43"/>
    <xf numFmtId="22" fontId="21" fillId="0" borderId="0" xfId="43" applyNumberFormat="1"/>
    <xf numFmtId="0" fontId="0" fillId="33" borderId="0" xfId="0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 xr:uid="{00000000-0005-0000-0000-000025000000}"/>
    <cellStyle name="Standaard 5" xfId="43" xr:uid="{00000000-0005-0000-0000-000026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lina Oosterlinck" refreshedDate="43560.438149074071" createdVersion="6" refreshedVersion="6" minRefreshableVersion="3" recordCount="255" xr:uid="{00000000-000A-0000-FFFF-FFFF13000000}">
  <cacheSource type="worksheet">
    <worksheetSource ref="A1:K256" sheet="klanten"/>
  </cacheSource>
  <cacheFields count="11">
    <cacheField name="LOAD_DATE" numFmtId="0">
      <sharedItems containsNonDate="0" containsDate="1" containsString="0" containsBlank="1" minDate="2014-02-26T00:00:00" maxDate="2019-02-13T00:00:00"/>
    </cacheField>
    <cacheField name="SHIPMENT_NO" numFmtId="0">
      <sharedItems containsSemiMixedTypes="0" containsString="0" containsNumber="1" containsInteger="1" minValue="0" maxValue="2926331"/>
    </cacheField>
    <cacheField name="TRANSPORT_NO" numFmtId="0">
      <sharedItems containsSemiMixedTypes="0" containsString="0" containsNumber="1" containsInteger="1" minValue="0" maxValue="1186078"/>
    </cacheField>
    <cacheField name="COMPANY_CODE" numFmtId="0">
      <sharedItems count="39">
        <s v="METAEVER"/>
        <s v="COREHARE"/>
        <s v="ARETNIEL"/>
        <s v="VANDWETT"/>
        <s v="LOGIANT7"/>
        <s v="ROLTERE3"/>
        <s v="LILLSINT"/>
        <s v="OUTIGENT"/>
        <s v="ROSERONS"/>
        <s v="CHEMZWIJ"/>
        <s v="CMCTKRUI"/>
        <s v="GENETURN"/>
        <s v="BRUGGENT"/>
        <s v="MANNSCHO"/>
        <s v="MALUDUFF"/>
        <s v="MICHHOU3"/>
        <s v="C.F.OOST"/>
        <s v="AGROOVER"/>
        <s v="HAMAIRUN"/>
        <s v="MENKAART"/>
        <s v="BORVIEPE"/>
        <s v="DECAHERE"/>
        <s v="GRUYOOST"/>
        <s v="HAMAWETT"/>
        <s v="HAZOANTW"/>
        <s v="HENRGENK"/>
        <s v="OXFADEST"/>
        <s v="ERPATEMS"/>
        <s v="PIETLEBO"/>
        <s v="GRAFTURN"/>
        <s v="VANHLIER"/>
        <s v="SOMNITEE"/>
        <s v="CARDZULT"/>
        <s v="PROMBELL"/>
        <s v="JARIING3"/>
        <s v="GOODKUUR"/>
        <s v="HDMNPEER"/>
        <s v="NEWMOPWI"/>
        <s v="BONNMELL"/>
      </sharedItems>
    </cacheField>
    <cacheField name="CHARTER_CODE" numFmtId="0">
      <sharedItems/>
    </cacheField>
    <cacheField name="LOAD_AMOUNT" numFmtId="0">
      <sharedItems containsSemiMixedTypes="0" containsString="0" containsNumber="1" containsInteger="1" minValue="0" maxValue="59"/>
    </cacheField>
    <cacheField name="LOAD_EXCHANGED" numFmtId="0">
      <sharedItems containsSemiMixedTypes="0" containsString="0" containsNumber="1" containsInteger="1" minValue="0" maxValue="67"/>
    </cacheField>
    <cacheField name="UNLOAD_AMOUNT" numFmtId="0">
      <sharedItems containsSemiMixedTypes="0" containsString="0" containsNumber="1" containsInteger="1" minValue="0" maxValue="59"/>
    </cacheField>
    <cacheField name="UNLOAD_EXCHANGED" numFmtId="0">
      <sharedItems containsSemiMixedTypes="0" containsString="0" containsNumber="1" containsInteger="1" minValue="0" maxValue="51"/>
    </cacheField>
    <cacheField name="HANDLED_YN" numFmtId="0">
      <sharedItems containsSemiMixedTypes="0" containsString="0" containsNumber="1" containsInteger="1" minValue="-67" maxValue="51"/>
    </cacheField>
    <cacheField name="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5">
  <r>
    <d v="2014-02-26T00:00:00"/>
    <n v="1757358"/>
    <n v="731204"/>
    <x v="0"/>
    <s v="TRANAAL1"/>
    <n v="2"/>
    <n v="2"/>
    <n v="2"/>
    <n v="2"/>
    <n v="0"/>
    <m/>
  </r>
  <r>
    <d v="2014-03-17T00:00:00"/>
    <n v="1767370"/>
    <n v="735652"/>
    <x v="1"/>
    <s v="TRANAAL1"/>
    <n v="10"/>
    <n v="10"/>
    <n v="10"/>
    <n v="10"/>
    <n v="0"/>
    <m/>
  </r>
  <r>
    <d v="2014-03-31T00:00:00"/>
    <n v="1778442"/>
    <n v="739143"/>
    <x v="2"/>
    <s v="TRANAAL1"/>
    <n v="1"/>
    <n v="1"/>
    <n v="1"/>
    <n v="1"/>
    <n v="0"/>
    <m/>
  </r>
  <r>
    <d v="2014-04-18T00:00:00"/>
    <n v="1786160"/>
    <n v="742613"/>
    <x v="3"/>
    <s v="TRANAAL1"/>
    <n v="13"/>
    <n v="0"/>
    <n v="13"/>
    <n v="13"/>
    <n v="13"/>
    <m/>
  </r>
  <r>
    <d v="2014-04-14T00:00:00"/>
    <n v="1786720"/>
    <n v="742336"/>
    <x v="4"/>
    <s v="TRANAAL1"/>
    <n v="3"/>
    <n v="3"/>
    <n v="3"/>
    <n v="3"/>
    <n v="0"/>
    <m/>
  </r>
  <r>
    <d v="2014-05-09T00:00:00"/>
    <n v="1800812"/>
    <n v="747562"/>
    <x v="0"/>
    <s v="TRANAAL1"/>
    <n v="2"/>
    <n v="2"/>
    <n v="2"/>
    <n v="2"/>
    <n v="0"/>
    <m/>
  </r>
  <r>
    <d v="2014-05-09T00:00:00"/>
    <n v="1801009"/>
    <n v="747647"/>
    <x v="5"/>
    <s v="TRANAAL1"/>
    <n v="1"/>
    <n v="0"/>
    <n v="1"/>
    <n v="0"/>
    <n v="0"/>
    <m/>
  </r>
  <r>
    <d v="2014-05-21T00:00:00"/>
    <n v="1807047"/>
    <n v="750125"/>
    <x v="4"/>
    <s v="TRANAAL1"/>
    <n v="2"/>
    <n v="2"/>
    <n v="2"/>
    <n v="2"/>
    <n v="0"/>
    <m/>
  </r>
  <r>
    <d v="2014-05-28T00:00:00"/>
    <n v="1812349"/>
    <n v="752003"/>
    <x v="6"/>
    <s v="TRANAAL1"/>
    <n v="4"/>
    <n v="4"/>
    <n v="4"/>
    <n v="4"/>
    <n v="0"/>
    <m/>
  </r>
  <r>
    <d v="2014-06-27T00:00:00"/>
    <n v="1829627"/>
    <n v="758644"/>
    <x v="0"/>
    <s v="TRANAAL1"/>
    <n v="2"/>
    <n v="2"/>
    <n v="2"/>
    <n v="2"/>
    <n v="0"/>
    <m/>
  </r>
  <r>
    <d v="2014-08-25T00:00:00"/>
    <n v="1860583"/>
    <n v="770637"/>
    <x v="7"/>
    <s v="TRANAAL1"/>
    <n v="4"/>
    <n v="4"/>
    <n v="4"/>
    <n v="4"/>
    <n v="0"/>
    <m/>
  </r>
  <r>
    <d v="2014-09-15T00:00:00"/>
    <n v="1872505"/>
    <n v="775359"/>
    <x v="0"/>
    <s v="TRANAAL1"/>
    <n v="5"/>
    <n v="0"/>
    <n v="5"/>
    <n v="0"/>
    <n v="0"/>
    <m/>
  </r>
  <r>
    <d v="2014-09-19T00:00:00"/>
    <n v="1875942"/>
    <n v="776704"/>
    <x v="0"/>
    <s v="TRANAAL1"/>
    <n v="5"/>
    <n v="0"/>
    <n v="5"/>
    <n v="0"/>
    <n v="0"/>
    <m/>
  </r>
  <r>
    <d v="2014-09-22T00:00:00"/>
    <n v="1876527"/>
    <n v="776941"/>
    <x v="8"/>
    <s v="TRANAAL1"/>
    <n v="6"/>
    <n v="0"/>
    <n v="6"/>
    <n v="0"/>
    <n v="0"/>
    <m/>
  </r>
  <r>
    <d v="2014-09-23T00:00:00"/>
    <n v="1877474"/>
    <n v="777226"/>
    <x v="9"/>
    <s v="TRANAAL1"/>
    <n v="8"/>
    <n v="0"/>
    <n v="8"/>
    <n v="0"/>
    <n v="0"/>
    <m/>
  </r>
  <r>
    <d v="2014-10-22T00:00:00"/>
    <n v="1895435"/>
    <n v="784339"/>
    <x v="4"/>
    <s v="TRANAAL1"/>
    <n v="3"/>
    <n v="0"/>
    <n v="3"/>
    <n v="3"/>
    <n v="3"/>
    <m/>
  </r>
  <r>
    <d v="2014-10-23T00:00:00"/>
    <n v="1897350"/>
    <n v="784618"/>
    <x v="2"/>
    <s v="TRANAAL1"/>
    <n v="3"/>
    <n v="3"/>
    <n v="3"/>
    <n v="3"/>
    <n v="0"/>
    <m/>
  </r>
  <r>
    <d v="2014-10-29T00:00:00"/>
    <n v="1900990"/>
    <n v="785847"/>
    <x v="10"/>
    <s v="TRANAAL1"/>
    <n v="11"/>
    <n v="11"/>
    <n v="11"/>
    <n v="11"/>
    <n v="0"/>
    <m/>
  </r>
  <r>
    <d v="2014-11-04T00:00:00"/>
    <n v="1902400"/>
    <n v="786968"/>
    <x v="11"/>
    <s v="TRANAAL1"/>
    <n v="23"/>
    <n v="9"/>
    <n v="23"/>
    <n v="23"/>
    <n v="14"/>
    <m/>
  </r>
  <r>
    <d v="2014-11-06T00:00:00"/>
    <n v="1905178"/>
    <n v="787641"/>
    <x v="12"/>
    <s v="TRANAAL1"/>
    <n v="30"/>
    <n v="30"/>
    <n v="30"/>
    <n v="30"/>
    <n v="0"/>
    <m/>
  </r>
  <r>
    <d v="2014-11-06T00:00:00"/>
    <n v="1905223"/>
    <n v="787935"/>
    <x v="13"/>
    <s v="TRANAAL1"/>
    <n v="5"/>
    <n v="5"/>
    <n v="5"/>
    <n v="5"/>
    <n v="0"/>
    <m/>
  </r>
  <r>
    <d v="2014-11-12T00:00:00"/>
    <n v="1905494"/>
    <n v="788517"/>
    <x v="12"/>
    <s v="TRANAAL1"/>
    <n v="33"/>
    <n v="33"/>
    <n v="33"/>
    <n v="33"/>
    <n v="0"/>
    <m/>
  </r>
  <r>
    <d v="2014-11-06T00:00:00"/>
    <n v="1905692"/>
    <n v="787937"/>
    <x v="11"/>
    <s v="TRANAAL1"/>
    <n v="10"/>
    <n v="10"/>
    <n v="10"/>
    <n v="10"/>
    <n v="0"/>
    <m/>
  </r>
  <r>
    <d v="2014-11-17T00:00:00"/>
    <n v="1910510"/>
    <n v="789556"/>
    <x v="12"/>
    <s v="TRANAAL1"/>
    <n v="28"/>
    <n v="28"/>
    <n v="28"/>
    <n v="28"/>
    <n v="0"/>
    <m/>
  </r>
  <r>
    <d v="2014-12-09T00:00:00"/>
    <n v="1922946"/>
    <n v="795071"/>
    <x v="14"/>
    <s v="TRANAAL1"/>
    <n v="6"/>
    <n v="6"/>
    <n v="6"/>
    <n v="6"/>
    <n v="0"/>
    <m/>
  </r>
  <r>
    <d v="2014-12-09T00:00:00"/>
    <n v="1922946"/>
    <n v="795071"/>
    <x v="14"/>
    <s v="TRANAAL1"/>
    <n v="6"/>
    <n v="6"/>
    <n v="6"/>
    <n v="6"/>
    <n v="0"/>
    <m/>
  </r>
  <r>
    <d v="2014-12-17T00:00:00"/>
    <n v="1925970"/>
    <n v="796819"/>
    <x v="3"/>
    <s v="TRANAAL1"/>
    <n v="33"/>
    <n v="33"/>
    <n v="33"/>
    <n v="33"/>
    <n v="0"/>
    <m/>
  </r>
  <r>
    <d v="2014-12-11T00:00:00"/>
    <n v="1927023"/>
    <n v="795799"/>
    <x v="9"/>
    <s v="TRANAAL1"/>
    <n v="5"/>
    <n v="0"/>
    <n v="5"/>
    <n v="5"/>
    <n v="5"/>
    <m/>
  </r>
  <r>
    <d v="2014-12-16T00:00:00"/>
    <n v="1928854"/>
    <n v="796580"/>
    <x v="15"/>
    <s v="TRANAAL1"/>
    <n v="10"/>
    <n v="10"/>
    <n v="10"/>
    <n v="10"/>
    <n v="0"/>
    <m/>
  </r>
  <r>
    <d v="2014-12-29T00:00:00"/>
    <n v="1931423"/>
    <n v="798097"/>
    <x v="12"/>
    <s v="TRANAAL1"/>
    <n v="19"/>
    <n v="19"/>
    <n v="19"/>
    <n v="19"/>
    <n v="0"/>
    <m/>
  </r>
  <r>
    <d v="2015-01-26T00:00:00"/>
    <n v="1946827"/>
    <n v="803196"/>
    <x v="16"/>
    <s v="TRANAAL1"/>
    <n v="4"/>
    <n v="0"/>
    <n v="4"/>
    <n v="0"/>
    <n v="0"/>
    <m/>
  </r>
  <r>
    <d v="2015-01-26T00:00:00"/>
    <n v="1947170"/>
    <n v="803551"/>
    <x v="13"/>
    <s v="TRANAAL1"/>
    <n v="4"/>
    <n v="0"/>
    <n v="4"/>
    <n v="4"/>
    <n v="4"/>
    <m/>
  </r>
  <r>
    <d v="2015-02-04T00:00:00"/>
    <n v="1952610"/>
    <n v="805573"/>
    <x v="17"/>
    <s v="TRANAAL1"/>
    <n v="26"/>
    <n v="30"/>
    <n v="26"/>
    <n v="26"/>
    <n v="-4"/>
    <m/>
  </r>
  <r>
    <d v="2015-02-04T00:00:00"/>
    <n v="1952896"/>
    <n v="805482"/>
    <x v="9"/>
    <s v="TRANAAL1"/>
    <n v="9"/>
    <n v="12"/>
    <n v="9"/>
    <n v="9"/>
    <n v="-3"/>
    <m/>
  </r>
  <r>
    <d v="2015-02-09T00:00:00"/>
    <n v="1956356"/>
    <n v="806712"/>
    <x v="17"/>
    <s v="TRANAAL1"/>
    <n v="7"/>
    <n v="7"/>
    <n v="7"/>
    <n v="7"/>
    <n v="0"/>
    <m/>
  </r>
  <r>
    <d v="2015-02-05T00:00:00"/>
    <n v="1956410"/>
    <n v="806753"/>
    <x v="17"/>
    <s v="TRANAAL1"/>
    <n v="2"/>
    <n v="2"/>
    <n v="2"/>
    <n v="2"/>
    <n v="0"/>
    <m/>
  </r>
  <r>
    <d v="2015-02-26T00:00:00"/>
    <n v="1966783"/>
    <n v="810824"/>
    <x v="18"/>
    <s v="TRANAAL1"/>
    <n v="5"/>
    <n v="5"/>
    <n v="5"/>
    <n v="5"/>
    <n v="0"/>
    <m/>
  </r>
  <r>
    <d v="2015-03-11T00:00:00"/>
    <n v="1974986"/>
    <n v="814154"/>
    <x v="12"/>
    <s v="TRANAAL1"/>
    <n v="6"/>
    <n v="6"/>
    <n v="6"/>
    <n v="6"/>
    <n v="0"/>
    <m/>
  </r>
  <r>
    <d v="2015-03-18T00:00:00"/>
    <n v="1976957"/>
    <n v="815624"/>
    <x v="12"/>
    <s v="TRANAAL1"/>
    <n v="31"/>
    <n v="21"/>
    <n v="31"/>
    <n v="31"/>
    <n v="10"/>
    <m/>
  </r>
  <r>
    <d v="2015-03-26T00:00:00"/>
    <n v="1983142"/>
    <n v="817656"/>
    <x v="19"/>
    <s v="TRANAAL1"/>
    <n v="6"/>
    <n v="0"/>
    <n v="6"/>
    <n v="6"/>
    <n v="6"/>
    <m/>
  </r>
  <r>
    <d v="2015-04-20T00:00:00"/>
    <n v="1997839"/>
    <n v="822914"/>
    <x v="12"/>
    <s v="TRANAAL1"/>
    <n v="31"/>
    <n v="0"/>
    <n v="31"/>
    <n v="31"/>
    <n v="31"/>
    <m/>
  </r>
  <r>
    <d v="2015-04-24T00:00:00"/>
    <n v="2003530"/>
    <n v="824836"/>
    <x v="10"/>
    <s v="TRANAAL1"/>
    <n v="10"/>
    <n v="10"/>
    <n v="10"/>
    <n v="10"/>
    <n v="0"/>
    <m/>
  </r>
  <r>
    <d v="2015-04-28T00:00:00"/>
    <n v="2003940"/>
    <n v="825251"/>
    <x v="20"/>
    <s v="TRANAAL1"/>
    <n v="4"/>
    <n v="0"/>
    <n v="4"/>
    <n v="4"/>
    <n v="4"/>
    <m/>
  </r>
  <r>
    <d v="2015-05-11T00:00:00"/>
    <n v="2010776"/>
    <n v="828149"/>
    <x v="19"/>
    <s v="TRANAAL1"/>
    <n v="6"/>
    <n v="0"/>
    <n v="6"/>
    <n v="6"/>
    <n v="6"/>
    <m/>
  </r>
  <r>
    <d v="2015-05-07T00:00:00"/>
    <n v="2010882"/>
    <n v="827799"/>
    <x v="13"/>
    <s v="TRANAAL1"/>
    <n v="2"/>
    <n v="0"/>
    <n v="2"/>
    <n v="2"/>
    <n v="2"/>
    <m/>
  </r>
  <r>
    <d v="2015-05-07T00:00:00"/>
    <n v="2010884"/>
    <n v="827799"/>
    <x v="13"/>
    <s v="TRANAAL1"/>
    <n v="3"/>
    <n v="0"/>
    <n v="3"/>
    <n v="3"/>
    <n v="3"/>
    <m/>
  </r>
  <r>
    <d v="2015-05-19T00:00:00"/>
    <n v="2012510"/>
    <n v="829848"/>
    <x v="3"/>
    <s v="TRANAAL1"/>
    <n v="33"/>
    <n v="0"/>
    <n v="33"/>
    <n v="33"/>
    <n v="33"/>
    <m/>
  </r>
  <r>
    <d v="2015-05-27T00:00:00"/>
    <n v="2020014"/>
    <n v="831667"/>
    <x v="20"/>
    <s v="TRANAAL1"/>
    <n v="9"/>
    <n v="0"/>
    <n v="9"/>
    <n v="9"/>
    <n v="9"/>
    <m/>
  </r>
  <r>
    <d v="2015-05-29T00:00:00"/>
    <n v="2021844"/>
    <n v="832449"/>
    <x v="20"/>
    <s v="TRANAAL1"/>
    <n v="4"/>
    <n v="4"/>
    <n v="4"/>
    <n v="4"/>
    <n v="0"/>
    <m/>
  </r>
  <r>
    <d v="2015-06-05T00:00:00"/>
    <n v="2023655"/>
    <n v="834592"/>
    <x v="21"/>
    <s v="TRANAAL1"/>
    <n v="17"/>
    <n v="0"/>
    <n v="17"/>
    <n v="17"/>
    <n v="17"/>
    <m/>
  </r>
  <r>
    <d v="2015-06-04T00:00:00"/>
    <n v="2026943"/>
    <n v="834050"/>
    <x v="13"/>
    <s v="TRANAAL1"/>
    <n v="3"/>
    <n v="0"/>
    <n v="3"/>
    <n v="3"/>
    <n v="3"/>
    <m/>
  </r>
  <r>
    <d v="2015-06-04T00:00:00"/>
    <n v="2026986"/>
    <n v="834050"/>
    <x v="13"/>
    <s v="TRANAAL1"/>
    <n v="4"/>
    <n v="0"/>
    <n v="4"/>
    <n v="4"/>
    <n v="4"/>
    <m/>
  </r>
  <r>
    <d v="2015-06-04T00:00:00"/>
    <n v="2027819"/>
    <n v="834169"/>
    <x v="22"/>
    <s v="TRANAAL1"/>
    <n v="3"/>
    <n v="0"/>
    <n v="3"/>
    <n v="3"/>
    <n v="3"/>
    <m/>
  </r>
  <r>
    <d v="2015-06-10T00:00:00"/>
    <n v="2030655"/>
    <n v="835484"/>
    <x v="13"/>
    <s v="TRANAAL1"/>
    <n v="9"/>
    <n v="0"/>
    <n v="9"/>
    <n v="9"/>
    <n v="9"/>
    <m/>
  </r>
  <r>
    <d v="2015-06-12T00:00:00"/>
    <n v="2032605"/>
    <n v="836324"/>
    <x v="21"/>
    <s v="TRANAAL1"/>
    <n v="4"/>
    <n v="0"/>
    <n v="4"/>
    <n v="4"/>
    <n v="4"/>
    <m/>
  </r>
  <r>
    <d v="2015-06-16T00:00:00"/>
    <n v="2034807"/>
    <n v="837056"/>
    <x v="10"/>
    <s v="TRANAAL1"/>
    <n v="9"/>
    <n v="9"/>
    <n v="9"/>
    <n v="9"/>
    <n v="0"/>
    <m/>
  </r>
  <r>
    <d v="2015-06-25T00:00:00"/>
    <n v="2040590"/>
    <n v="839619"/>
    <x v="23"/>
    <s v="TRANAAL1"/>
    <n v="3"/>
    <n v="0"/>
    <n v="3"/>
    <n v="3"/>
    <n v="3"/>
    <m/>
  </r>
  <r>
    <d v="2015-06-29T00:00:00"/>
    <n v="2043221"/>
    <n v="840261"/>
    <x v="24"/>
    <s v="TRANAAL1"/>
    <n v="3"/>
    <n v="0"/>
    <n v="3"/>
    <n v="3"/>
    <n v="3"/>
    <m/>
  </r>
  <r>
    <d v="2015-07-13T00:00:00"/>
    <n v="2048880"/>
    <n v="843552"/>
    <x v="12"/>
    <s v="TRANAAL1"/>
    <n v="30"/>
    <n v="30"/>
    <n v="30"/>
    <n v="30"/>
    <n v="0"/>
    <m/>
  </r>
  <r>
    <d v="2015-07-14T00:00:00"/>
    <n v="2050515"/>
    <n v="843922"/>
    <x v="25"/>
    <s v="TRANAAL1"/>
    <n v="2"/>
    <n v="0"/>
    <n v="2"/>
    <n v="2"/>
    <n v="2"/>
    <m/>
  </r>
  <r>
    <d v="2015-07-10T00:00:00"/>
    <n v="2050579"/>
    <n v="843165"/>
    <x v="26"/>
    <s v="TRANAAL1"/>
    <n v="0"/>
    <n v="22"/>
    <n v="0"/>
    <n v="0"/>
    <n v="-22"/>
    <m/>
  </r>
  <r>
    <d v="2015-07-13T00:00:00"/>
    <n v="2051271"/>
    <n v="843400"/>
    <x v="27"/>
    <s v="TRANAAL1"/>
    <n v="8"/>
    <n v="8"/>
    <n v="8"/>
    <n v="8"/>
    <n v="0"/>
    <m/>
  </r>
  <r>
    <d v="2015-08-13T00:00:00"/>
    <n v="2056428"/>
    <n v="849688"/>
    <x v="28"/>
    <s v="TRANAAL1"/>
    <n v="17"/>
    <n v="0"/>
    <n v="17"/>
    <n v="17"/>
    <n v="17"/>
    <m/>
  </r>
  <r>
    <d v="2015-07-28T00:00:00"/>
    <n v="2060188"/>
    <n v="846601"/>
    <x v="25"/>
    <s v="TRANAAL1"/>
    <n v="3"/>
    <n v="0"/>
    <n v="3"/>
    <n v="3"/>
    <n v="3"/>
    <m/>
  </r>
  <r>
    <d v="2015-07-31T00:00:00"/>
    <n v="2062246"/>
    <n v="847502"/>
    <x v="10"/>
    <s v="TRANAAL1"/>
    <n v="5"/>
    <n v="0"/>
    <n v="5"/>
    <n v="0"/>
    <n v="0"/>
    <m/>
  </r>
  <r>
    <d v="2015-08-07T00:00:00"/>
    <n v="2062924"/>
    <n v="848615"/>
    <x v="21"/>
    <s v="TRANAAL1"/>
    <n v="29"/>
    <n v="29"/>
    <n v="29"/>
    <n v="29"/>
    <n v="0"/>
    <m/>
  </r>
  <r>
    <d v="2015-08-16T00:00:00"/>
    <n v="2065814"/>
    <n v="849820"/>
    <x v="28"/>
    <s v="TRANAAL1"/>
    <n v="27"/>
    <n v="0"/>
    <n v="27"/>
    <n v="27"/>
    <n v="27"/>
    <m/>
  </r>
  <r>
    <d v="2015-08-11T00:00:00"/>
    <n v="2066161"/>
    <n v="849478"/>
    <x v="23"/>
    <s v="TRANAAL1"/>
    <n v="2"/>
    <n v="2"/>
    <n v="2"/>
    <n v="2"/>
    <n v="0"/>
    <m/>
  </r>
  <r>
    <d v="2015-08-17T00:00:00"/>
    <n v="2066852"/>
    <n v="850210"/>
    <x v="20"/>
    <s v="TRANAAL1"/>
    <n v="4"/>
    <n v="0"/>
    <n v="4"/>
    <n v="4"/>
    <n v="4"/>
    <m/>
  </r>
  <r>
    <d v="2015-08-18T00:00:00"/>
    <n v="2070152"/>
    <n v="851276"/>
    <x v="23"/>
    <s v="TRANAAL1"/>
    <n v="2"/>
    <n v="2"/>
    <n v="2"/>
    <n v="2"/>
    <n v="0"/>
    <m/>
  </r>
  <r>
    <d v="2015-08-27T00:00:00"/>
    <n v="2072044"/>
    <n v="852490"/>
    <x v="0"/>
    <s v="TRANAAL1"/>
    <n v="1"/>
    <n v="0"/>
    <n v="1"/>
    <n v="1"/>
    <n v="1"/>
    <m/>
  </r>
  <r>
    <d v="2015-08-28T00:00:00"/>
    <n v="2075143"/>
    <n v="852776"/>
    <x v="17"/>
    <s v="TRANAAL1"/>
    <n v="28"/>
    <n v="0"/>
    <n v="28"/>
    <n v="28"/>
    <n v="28"/>
    <m/>
  </r>
  <r>
    <d v="2015-09-01T00:00:00"/>
    <n v="2075946"/>
    <n v="853099"/>
    <x v="26"/>
    <s v="TRANAAL1"/>
    <n v="4"/>
    <n v="0"/>
    <n v="4"/>
    <n v="4"/>
    <n v="4"/>
    <m/>
  </r>
  <r>
    <d v="2015-09-17T00:00:00"/>
    <n v="2086413"/>
    <n v="857247"/>
    <x v="12"/>
    <s v="TRANAAL1"/>
    <n v="27"/>
    <n v="27"/>
    <n v="27"/>
    <n v="27"/>
    <n v="0"/>
    <m/>
  </r>
  <r>
    <d v="2015-09-25T00:00:00"/>
    <n v="2090800"/>
    <n v="859295"/>
    <x v="25"/>
    <s v="TRANAAL1"/>
    <n v="11"/>
    <n v="11"/>
    <n v="11"/>
    <n v="11"/>
    <n v="0"/>
    <m/>
  </r>
  <r>
    <d v="2015-10-29T00:00:00"/>
    <n v="2110698"/>
    <n v="867673"/>
    <x v="25"/>
    <s v="TRANAAL1"/>
    <n v="1"/>
    <n v="1"/>
    <n v="1"/>
    <n v="1"/>
    <n v="0"/>
    <m/>
  </r>
  <r>
    <d v="2015-11-06T00:00:00"/>
    <n v="2117829"/>
    <n v="869366"/>
    <x v="21"/>
    <s v="TRANAAL1"/>
    <n v="4"/>
    <n v="4"/>
    <n v="4"/>
    <n v="4"/>
    <n v="0"/>
    <m/>
  </r>
  <r>
    <d v="2015-11-10T00:00:00"/>
    <n v="2119433"/>
    <n v="870091"/>
    <x v="25"/>
    <s v="TRANAAL1"/>
    <n v="3"/>
    <n v="0"/>
    <n v="3"/>
    <n v="3"/>
    <n v="3"/>
    <m/>
  </r>
  <r>
    <d v="2015-11-18T00:00:00"/>
    <n v="2125755"/>
    <n v="872543"/>
    <x v="23"/>
    <s v="TRANAAL1"/>
    <n v="2"/>
    <n v="0"/>
    <n v="2"/>
    <n v="2"/>
    <n v="2"/>
    <m/>
  </r>
  <r>
    <m/>
    <n v="0"/>
    <n v="0"/>
    <x v="24"/>
    <s v="TRANAAL1"/>
    <n v="0"/>
    <n v="3"/>
    <n v="0"/>
    <n v="0"/>
    <n v="-3"/>
    <m/>
  </r>
  <r>
    <m/>
    <n v="0"/>
    <n v="0"/>
    <x v="4"/>
    <s v="TRANAAL1"/>
    <n v="0"/>
    <n v="3"/>
    <n v="0"/>
    <n v="0"/>
    <n v="-3"/>
    <m/>
  </r>
  <r>
    <m/>
    <n v="0"/>
    <n v="0"/>
    <x v="3"/>
    <s v="TRANAAL1"/>
    <n v="0"/>
    <n v="13"/>
    <n v="0"/>
    <n v="0"/>
    <n v="-13"/>
    <m/>
  </r>
  <r>
    <m/>
    <n v="0"/>
    <n v="0"/>
    <x v="9"/>
    <s v="TRANAAL1"/>
    <n v="0"/>
    <n v="5"/>
    <n v="0"/>
    <n v="0"/>
    <n v="-5"/>
    <m/>
  </r>
  <r>
    <m/>
    <n v="0"/>
    <n v="0"/>
    <x v="13"/>
    <s v="TRANAAL1"/>
    <n v="0"/>
    <n v="5"/>
    <n v="0"/>
    <n v="0"/>
    <n v="-5"/>
    <m/>
  </r>
  <r>
    <m/>
    <n v="0"/>
    <n v="0"/>
    <x v="13"/>
    <s v="TRANAAL1"/>
    <n v="0"/>
    <n v="9"/>
    <n v="0"/>
    <n v="0"/>
    <n v="-9"/>
    <m/>
  </r>
  <r>
    <m/>
    <n v="0"/>
    <n v="0"/>
    <x v="12"/>
    <s v="TRANAAL1"/>
    <n v="0"/>
    <n v="31"/>
    <n v="0"/>
    <n v="0"/>
    <n v="-31"/>
    <m/>
  </r>
  <r>
    <m/>
    <n v="0"/>
    <n v="0"/>
    <x v="13"/>
    <s v="TRANAAL1"/>
    <n v="0"/>
    <n v="4"/>
    <n v="0"/>
    <n v="0"/>
    <n v="-4"/>
    <m/>
  </r>
  <r>
    <m/>
    <n v="0"/>
    <n v="0"/>
    <x v="19"/>
    <s v="TRANAAL1"/>
    <n v="0"/>
    <n v="6"/>
    <n v="0"/>
    <n v="0"/>
    <n v="-6"/>
    <m/>
  </r>
  <r>
    <m/>
    <n v="0"/>
    <n v="0"/>
    <x v="20"/>
    <s v="TRANAAL1"/>
    <n v="0"/>
    <n v="4"/>
    <n v="0"/>
    <n v="0"/>
    <n v="-4"/>
    <m/>
  </r>
  <r>
    <m/>
    <n v="0"/>
    <n v="0"/>
    <x v="3"/>
    <s v="TRANAAL1"/>
    <n v="0"/>
    <n v="34"/>
    <n v="0"/>
    <n v="0"/>
    <n v="-34"/>
    <m/>
  </r>
  <r>
    <m/>
    <n v="0"/>
    <n v="0"/>
    <x v="20"/>
    <s v="TRANAAL1"/>
    <n v="0"/>
    <n v="9"/>
    <n v="0"/>
    <n v="0"/>
    <n v="-9"/>
    <m/>
  </r>
  <r>
    <m/>
    <n v="2129702"/>
    <n v="873545"/>
    <x v="10"/>
    <s v="TRANAAL1"/>
    <n v="7"/>
    <n v="0"/>
    <n v="7"/>
    <n v="0"/>
    <n v="0"/>
    <m/>
  </r>
  <r>
    <d v="2015-12-07T00:00:00"/>
    <n v="2136436"/>
    <n v="876163"/>
    <x v="26"/>
    <s v="TRANAAL1"/>
    <n v="20"/>
    <n v="20"/>
    <n v="20"/>
    <n v="20"/>
    <n v="0"/>
    <m/>
  </r>
  <r>
    <d v="2015-12-11T00:00:00"/>
    <n v="2140052"/>
    <n v="878260"/>
    <x v="23"/>
    <s v="TRANAAL1"/>
    <n v="1"/>
    <n v="0"/>
    <n v="1"/>
    <n v="1"/>
    <n v="1"/>
    <m/>
  </r>
  <r>
    <d v="2015-12-11T00:00:00"/>
    <n v="2140052"/>
    <n v="878260"/>
    <x v="23"/>
    <s v="TRANAAL1"/>
    <n v="1"/>
    <n v="0"/>
    <n v="1"/>
    <n v="1"/>
    <n v="1"/>
    <m/>
  </r>
  <r>
    <m/>
    <n v="0"/>
    <n v="0"/>
    <x v="19"/>
    <s v="TRANAAL1"/>
    <n v="0"/>
    <n v="6"/>
    <n v="0"/>
    <n v="0"/>
    <n v="-6"/>
    <s v="CMR28297691"/>
  </r>
  <r>
    <m/>
    <n v="0"/>
    <n v="0"/>
    <x v="12"/>
    <s v="TRANAAL1"/>
    <n v="0"/>
    <n v="10"/>
    <n v="0"/>
    <n v="0"/>
    <n v="-10"/>
    <s v="CMR36559445"/>
  </r>
  <r>
    <m/>
    <n v="0"/>
    <n v="0"/>
    <x v="25"/>
    <s v="TRANAAL1"/>
    <n v="0"/>
    <n v="5"/>
    <n v="0"/>
    <n v="0"/>
    <n v="-5"/>
    <s v="CMR28297689+28297690"/>
  </r>
  <r>
    <m/>
    <n v="0"/>
    <n v="0"/>
    <x v="20"/>
    <s v="TRANAAL1"/>
    <n v="0"/>
    <n v="4"/>
    <n v="0"/>
    <n v="0"/>
    <n v="-4"/>
    <s v="CMR26562146"/>
  </r>
  <r>
    <m/>
    <n v="0"/>
    <n v="0"/>
    <x v="23"/>
    <s v="TRANAAL1"/>
    <n v="0"/>
    <n v="14"/>
    <n v="0"/>
    <n v="0"/>
    <n v="-14"/>
    <m/>
  </r>
  <r>
    <m/>
    <n v="0"/>
    <n v="0"/>
    <x v="29"/>
    <s v="TRANAAL1"/>
    <n v="0"/>
    <n v="19"/>
    <n v="0"/>
    <n v="0"/>
    <n v="-19"/>
    <m/>
  </r>
  <r>
    <m/>
    <n v="0"/>
    <n v="0"/>
    <x v="10"/>
    <s v="TRANAAL1"/>
    <n v="0"/>
    <n v="8"/>
    <n v="0"/>
    <n v="0"/>
    <n v="-8"/>
    <m/>
  </r>
  <r>
    <m/>
    <n v="0"/>
    <n v="0"/>
    <x v="25"/>
    <s v="TRANAAL1"/>
    <n v="0"/>
    <n v="3"/>
    <n v="0"/>
    <n v="0"/>
    <n v="-3"/>
    <s v="CMR28297184, van 05/04/2016"/>
  </r>
  <r>
    <m/>
    <n v="0"/>
    <n v="0"/>
    <x v="14"/>
    <s v="TRANAAL1"/>
    <n v="0"/>
    <n v="33"/>
    <n v="0"/>
    <n v="0"/>
    <n v="-33"/>
    <s v="CMR36565054, 26/04/2016"/>
  </r>
  <r>
    <d v="2015-12-16T00:00:00"/>
    <n v="2143367"/>
    <n v="878029"/>
    <x v="10"/>
    <s v="TRANAAL1"/>
    <n v="10"/>
    <n v="0"/>
    <n v="10"/>
    <n v="10"/>
    <n v="10"/>
    <m/>
  </r>
  <r>
    <d v="2015-12-22T00:00:00"/>
    <n v="2146332"/>
    <n v="879978"/>
    <x v="23"/>
    <s v="TRANAAL1"/>
    <n v="4"/>
    <n v="0"/>
    <n v="4"/>
    <n v="4"/>
    <n v="4"/>
    <m/>
  </r>
  <r>
    <d v="2016-01-26T00:00:00"/>
    <n v="2161092"/>
    <n v="886048"/>
    <x v="10"/>
    <s v="TRANAAL1"/>
    <n v="8"/>
    <n v="0"/>
    <n v="8"/>
    <n v="8"/>
    <n v="8"/>
    <m/>
  </r>
  <r>
    <d v="2016-02-09T00:00:00"/>
    <n v="2169898"/>
    <n v="889238"/>
    <x v="13"/>
    <s v="TRANAAL1"/>
    <n v="4"/>
    <n v="4"/>
    <n v="4"/>
    <n v="4"/>
    <n v="0"/>
    <m/>
  </r>
  <r>
    <d v="2016-02-15T00:00:00"/>
    <n v="2171657"/>
    <n v="890577"/>
    <x v="17"/>
    <s v="TRANAAL1"/>
    <n v="28"/>
    <n v="28"/>
    <n v="28"/>
    <n v="28"/>
    <n v="0"/>
    <m/>
  </r>
  <r>
    <d v="2016-02-16T00:00:00"/>
    <n v="2171724"/>
    <n v="890893"/>
    <x v="17"/>
    <s v="TRANAAL1"/>
    <n v="28"/>
    <n v="0"/>
    <n v="28"/>
    <n v="28"/>
    <n v="28"/>
    <m/>
  </r>
  <r>
    <d v="2016-02-17T00:00:00"/>
    <n v="2175607"/>
    <n v="891340"/>
    <x v="29"/>
    <s v="TRANAAL1"/>
    <n v="10"/>
    <n v="0"/>
    <n v="10"/>
    <n v="10"/>
    <n v="10"/>
    <m/>
  </r>
  <r>
    <d v="2016-02-17T00:00:00"/>
    <n v="2175609"/>
    <n v="891340"/>
    <x v="29"/>
    <s v="TRANAAL1"/>
    <n v="9"/>
    <n v="0"/>
    <n v="9"/>
    <n v="9"/>
    <n v="9"/>
    <m/>
  </r>
  <r>
    <d v="2016-02-24T00:00:00"/>
    <n v="2179404"/>
    <n v="892922"/>
    <x v="26"/>
    <s v="TRANAAL1"/>
    <n v="18"/>
    <n v="0"/>
    <n v="18"/>
    <n v="18"/>
    <n v="18"/>
    <m/>
  </r>
  <r>
    <d v="2016-02-26T00:00:00"/>
    <n v="2181418"/>
    <n v="893670"/>
    <x v="0"/>
    <s v="TRANAAL1"/>
    <n v="1"/>
    <n v="0"/>
    <n v="1"/>
    <n v="1"/>
    <n v="1"/>
    <m/>
  </r>
  <r>
    <d v="2016-03-16T00:00:00"/>
    <n v="2193551"/>
    <n v="898200"/>
    <x v="14"/>
    <s v="TRANAAL1"/>
    <n v="33"/>
    <n v="0"/>
    <n v="33"/>
    <n v="33"/>
    <n v="33"/>
    <m/>
  </r>
  <r>
    <d v="2016-03-21T00:00:00"/>
    <n v="2196764"/>
    <n v="899559"/>
    <x v="30"/>
    <s v="TRANAAL1"/>
    <n v="19"/>
    <n v="19"/>
    <n v="19"/>
    <n v="19"/>
    <n v="0"/>
    <m/>
  </r>
  <r>
    <d v="2016-04-28T00:00:00"/>
    <n v="2215817"/>
    <n v="906890"/>
    <x v="31"/>
    <s v="TRANAAL1"/>
    <n v="1"/>
    <n v="1"/>
    <n v="1"/>
    <n v="1"/>
    <n v="0"/>
    <m/>
  </r>
  <r>
    <d v="2016-05-09T00:00:00"/>
    <n v="2224592"/>
    <n v="911092"/>
    <x v="0"/>
    <s v="TRANAAL1"/>
    <n v="1"/>
    <n v="1"/>
    <n v="1"/>
    <n v="1"/>
    <n v="0"/>
    <m/>
  </r>
  <r>
    <d v="2016-05-18T00:00:00"/>
    <n v="2233395"/>
    <n v="913471"/>
    <x v="10"/>
    <s v="TRANAAL1"/>
    <n v="10"/>
    <n v="0"/>
    <n v="10"/>
    <n v="10"/>
    <n v="10"/>
    <m/>
  </r>
  <r>
    <d v="2016-05-26T00:00:00"/>
    <n v="2235796"/>
    <n v="914216"/>
    <x v="31"/>
    <s v="TRANAAL1"/>
    <n v="1"/>
    <n v="1"/>
    <n v="1"/>
    <n v="1"/>
    <n v="0"/>
    <m/>
  </r>
  <r>
    <d v="2016-06-01T00:00:00"/>
    <n v="2241154"/>
    <n v="916893"/>
    <x v="20"/>
    <s v="TRANAAL1"/>
    <n v="5"/>
    <n v="0"/>
    <n v="5"/>
    <n v="5"/>
    <n v="5"/>
    <m/>
  </r>
  <r>
    <d v="2016-06-10T00:00:00"/>
    <n v="2247824"/>
    <n v="919617"/>
    <x v="13"/>
    <s v="TRANAAL1"/>
    <n v="3"/>
    <n v="0"/>
    <n v="3"/>
    <n v="3"/>
    <n v="3"/>
    <m/>
  </r>
  <r>
    <d v="2016-06-29T00:00:00"/>
    <n v="2262957"/>
    <n v="925526"/>
    <x v="23"/>
    <s v="TRANAAL1"/>
    <n v="4"/>
    <n v="3"/>
    <n v="4"/>
    <n v="4"/>
    <n v="1"/>
    <m/>
  </r>
  <r>
    <d v="2016-07-01T00:00:00"/>
    <n v="2264593"/>
    <n v="925926"/>
    <x v="17"/>
    <s v="TRANAAL1"/>
    <n v="7"/>
    <n v="0"/>
    <n v="7"/>
    <n v="7"/>
    <n v="7"/>
    <m/>
  </r>
  <r>
    <d v="2016-07-05T00:00:00"/>
    <n v="2264556"/>
    <n v="926046"/>
    <x v="17"/>
    <s v="TRANAAL1"/>
    <n v="8"/>
    <n v="0"/>
    <n v="8"/>
    <n v="8"/>
    <n v="8"/>
    <m/>
  </r>
  <r>
    <d v="2016-07-25T00:00:00"/>
    <n v="2263913"/>
    <n v="925454"/>
    <x v="31"/>
    <s v="TRANAAL1"/>
    <n v="4"/>
    <n v="0"/>
    <n v="4"/>
    <n v="0"/>
    <n v="0"/>
    <m/>
  </r>
  <r>
    <d v="2016-08-16T00:00:00"/>
    <n v="2268088"/>
    <n v="936100"/>
    <x v="32"/>
    <s v="TRANAAL1"/>
    <n v="7"/>
    <n v="0"/>
    <n v="7"/>
    <n v="7"/>
    <n v="7"/>
    <m/>
  </r>
  <r>
    <d v="2016-08-16T00:00:00"/>
    <n v="2268225"/>
    <n v="935858"/>
    <x v="32"/>
    <s v="TRANAAL1"/>
    <n v="6"/>
    <n v="0"/>
    <n v="6"/>
    <n v="6"/>
    <n v="6"/>
    <m/>
  </r>
  <r>
    <d v="2016-08-16T00:00:00"/>
    <n v="2268227"/>
    <n v="935859"/>
    <x v="32"/>
    <s v="TRANAAL1"/>
    <n v="6"/>
    <n v="0"/>
    <n v="6"/>
    <n v="6"/>
    <n v="6"/>
    <m/>
  </r>
  <r>
    <d v="2016-08-16T00:00:00"/>
    <n v="2268252"/>
    <n v="935857"/>
    <x v="32"/>
    <s v="TRANAAL1"/>
    <n v="8"/>
    <n v="0"/>
    <n v="8"/>
    <n v="8"/>
    <n v="8"/>
    <m/>
  </r>
  <r>
    <d v="2016-08-16T00:00:00"/>
    <n v="2272260"/>
    <n v="935855"/>
    <x v="32"/>
    <s v="TRANAAL1"/>
    <n v="6"/>
    <n v="0"/>
    <n v="6"/>
    <n v="6"/>
    <n v="6"/>
    <m/>
  </r>
  <r>
    <d v="2016-08-16T00:00:00"/>
    <n v="2272262"/>
    <n v="935891"/>
    <x v="32"/>
    <s v="TRANAAL1"/>
    <n v="7"/>
    <n v="0"/>
    <n v="7"/>
    <n v="7"/>
    <n v="7"/>
    <m/>
  </r>
  <r>
    <d v="2016-08-16T00:00:00"/>
    <n v="2272284"/>
    <n v="935889"/>
    <x v="32"/>
    <s v="TRANAAL1"/>
    <n v="5"/>
    <n v="0"/>
    <n v="5"/>
    <n v="0"/>
    <n v="0"/>
    <m/>
  </r>
  <r>
    <d v="2016-08-16T00:00:00"/>
    <n v="2272290"/>
    <n v="935854"/>
    <x v="32"/>
    <s v="TRANAAL1"/>
    <n v="6"/>
    <n v="0"/>
    <n v="6"/>
    <n v="6"/>
    <n v="6"/>
    <m/>
  </r>
  <r>
    <d v="2016-08-23T00:00:00"/>
    <n v="2292355"/>
    <n v="937880"/>
    <x v="33"/>
    <s v="TRANAAL1"/>
    <n v="11"/>
    <n v="11"/>
    <n v="11"/>
    <n v="11"/>
    <n v="0"/>
    <m/>
  </r>
  <r>
    <d v="2016-08-24T00:00:00"/>
    <n v="2293889"/>
    <n v="938572"/>
    <x v="23"/>
    <s v="TRANAAL1"/>
    <n v="3"/>
    <n v="3"/>
    <n v="3"/>
    <n v="3"/>
    <n v="0"/>
    <m/>
  </r>
  <r>
    <d v="2016-08-29T00:00:00"/>
    <n v="2292542"/>
    <n v="939042"/>
    <x v="17"/>
    <s v="TRANAAL1"/>
    <n v="26"/>
    <n v="0"/>
    <n v="26"/>
    <n v="26"/>
    <n v="26"/>
    <m/>
  </r>
  <r>
    <d v="2016-09-07T00:00:00"/>
    <n v="2297899"/>
    <n v="940262"/>
    <x v="31"/>
    <s v="TRANAAL1"/>
    <n v="5"/>
    <n v="0"/>
    <n v="5"/>
    <n v="0"/>
    <n v="0"/>
    <m/>
  </r>
  <r>
    <d v="2016-10-18T00:00:00"/>
    <n v="2315796"/>
    <n v="952562"/>
    <x v="34"/>
    <s v="TRANAAL1"/>
    <n v="5"/>
    <n v="0"/>
    <n v="5"/>
    <n v="5"/>
    <n v="5"/>
    <m/>
  </r>
  <r>
    <d v="2016-10-19T00:00:00"/>
    <n v="2321241"/>
    <n v="949093"/>
    <x v="31"/>
    <s v="TRANAAL1"/>
    <n v="2"/>
    <n v="0"/>
    <n v="2"/>
    <n v="2"/>
    <n v="2"/>
    <m/>
  </r>
  <r>
    <m/>
    <n v="2332693"/>
    <n v="953839"/>
    <x v="7"/>
    <s v="TRANAAL1"/>
    <n v="5"/>
    <n v="0"/>
    <n v="5"/>
    <n v="5"/>
    <n v="5"/>
    <m/>
  </r>
  <r>
    <d v="2016-10-24T00:00:00"/>
    <n v="2331511"/>
    <n v="954520"/>
    <x v="33"/>
    <s v="TRANAAL1"/>
    <n v="28"/>
    <n v="0"/>
    <n v="28"/>
    <n v="26"/>
    <n v="26"/>
    <m/>
  </r>
  <r>
    <d v="2015-06-04T00:00:00"/>
    <n v="2027819"/>
    <n v="834169"/>
    <x v="22"/>
    <s v="TRANAAL1"/>
    <n v="0"/>
    <n v="3"/>
    <n v="0"/>
    <n v="0"/>
    <n v="-3"/>
    <s v="18/2/2016, CMR36559306, overzicht Gruyaert 14/11/2016"/>
  </r>
  <r>
    <d v="2016-11-08T00:00:00"/>
    <n v="2340341"/>
    <n v="957907"/>
    <x v="21"/>
    <s v="TRANAAL1"/>
    <n v="39"/>
    <n v="3"/>
    <n v="39"/>
    <n v="39"/>
    <n v="36"/>
    <m/>
  </r>
  <r>
    <d v="2016-11-16T00:00:00"/>
    <n v="2348686"/>
    <n v="960244"/>
    <x v="10"/>
    <s v="TRANAAL1"/>
    <n v="16"/>
    <n v="0"/>
    <n v="16"/>
    <n v="16"/>
    <n v="16"/>
    <m/>
  </r>
  <r>
    <d v="2016-11-29T00:00:00"/>
    <n v="2356926"/>
    <n v="963828"/>
    <x v="23"/>
    <s v="TRANAAL1"/>
    <n v="5"/>
    <n v="0"/>
    <n v="5"/>
    <n v="0"/>
    <n v="0"/>
    <m/>
  </r>
  <r>
    <d v="2016-12-01T00:00:00"/>
    <n v="2354988"/>
    <n v="963091"/>
    <x v="31"/>
    <s v="TRANAAL1"/>
    <n v="2"/>
    <n v="0"/>
    <n v="2"/>
    <n v="2"/>
    <n v="2"/>
    <m/>
  </r>
  <r>
    <m/>
    <n v="0"/>
    <n v="0"/>
    <x v="28"/>
    <s v="TRANAAL1"/>
    <n v="0"/>
    <n v="15"/>
    <n v="0"/>
    <n v="0"/>
    <n v="-15"/>
    <m/>
  </r>
  <r>
    <d v="2016-12-08T00:00:00"/>
    <n v="2364799"/>
    <n v="967132"/>
    <x v="23"/>
    <s v="TRANAAL1"/>
    <n v="4"/>
    <n v="0"/>
    <n v="4"/>
    <n v="4"/>
    <n v="4"/>
    <m/>
  </r>
  <r>
    <d v="2016-12-15T00:00:00"/>
    <n v="2361300"/>
    <n v="968431"/>
    <x v="35"/>
    <s v="TRANAAL1"/>
    <n v="21"/>
    <n v="0"/>
    <n v="21"/>
    <n v="21"/>
    <n v="21"/>
    <m/>
  </r>
  <r>
    <d v="2016-12-15T00:00:00"/>
    <n v="2367570"/>
    <n v="969053"/>
    <x v="36"/>
    <s v="TRANAAL1"/>
    <n v="1"/>
    <n v="0"/>
    <n v="1"/>
    <n v="1"/>
    <n v="1"/>
    <m/>
  </r>
  <r>
    <d v="2016-12-20T00:00:00"/>
    <n v="2367622"/>
    <n v="968719"/>
    <x v="31"/>
    <s v="TRANAAL1"/>
    <n v="3"/>
    <n v="0"/>
    <n v="3"/>
    <n v="3"/>
    <n v="3"/>
    <m/>
  </r>
  <r>
    <m/>
    <n v="0"/>
    <n v="0"/>
    <x v="21"/>
    <s v="TRANAAL1"/>
    <n v="0"/>
    <n v="19"/>
    <n v="0"/>
    <n v="0"/>
    <n v="-19"/>
    <s v="CMR36567467 van 6/11/2015, mail Luc 18/11"/>
  </r>
  <r>
    <m/>
    <n v="0"/>
    <n v="0"/>
    <x v="21"/>
    <s v="TRANAAL1"/>
    <n v="0"/>
    <n v="2"/>
    <n v="0"/>
    <n v="0"/>
    <n v="-2"/>
    <s v="CMR28297160 van 29/2/2016, Mail Luc 25/4"/>
  </r>
  <r>
    <d v="2016-11-08T00:00:00"/>
    <n v="2340341"/>
    <n v="0"/>
    <x v="21"/>
    <s v="TRANAAL1"/>
    <n v="0"/>
    <n v="33"/>
    <n v="0"/>
    <n v="0"/>
    <n v="-33"/>
    <s v="CMR40810295, 20/12/2016, mail Twinky 28/12/2016"/>
  </r>
  <r>
    <d v="2016-12-30T00:00:00"/>
    <n v="2375826"/>
    <n v="971354"/>
    <x v="23"/>
    <s v="TRANAAL1"/>
    <n v="2"/>
    <n v="0"/>
    <n v="2"/>
    <n v="2"/>
    <n v="2"/>
    <m/>
  </r>
  <r>
    <d v="2016-10-21T00:00:00"/>
    <n v="2332693"/>
    <n v="0"/>
    <x v="23"/>
    <s v="TRANAAL1"/>
    <n v="0"/>
    <n v="5"/>
    <n v="0"/>
    <n v="0"/>
    <n v="-5"/>
    <m/>
  </r>
  <r>
    <d v="2017-01-05T00:00:00"/>
    <n v="2363966"/>
    <n v="968174"/>
    <x v="31"/>
    <s v="TRANAAL1"/>
    <n v="2"/>
    <n v="0"/>
    <n v="2"/>
    <n v="2"/>
    <n v="2"/>
    <m/>
  </r>
  <r>
    <d v="2017-01-09T00:00:00"/>
    <n v="2376047"/>
    <n v="972951"/>
    <x v="25"/>
    <s v="TRANAAL1"/>
    <n v="5"/>
    <n v="0"/>
    <n v="5"/>
    <n v="5"/>
    <n v="5"/>
    <m/>
  </r>
  <r>
    <d v="2016-12-30T00:00:00"/>
    <n v="2375826"/>
    <n v="0"/>
    <x v="25"/>
    <s v="TRANAAL1"/>
    <n v="0"/>
    <n v="2"/>
    <n v="0"/>
    <n v="0"/>
    <n v="-2"/>
    <s v="CMR28876060 "/>
  </r>
  <r>
    <d v="2015-08-27T00:00:00"/>
    <n v="2072044"/>
    <n v="0"/>
    <x v="23"/>
    <s v="TRANAAL1"/>
    <n v="0"/>
    <n v="1"/>
    <n v="0"/>
    <n v="0"/>
    <n v="-1"/>
    <s v="CMR28876059"/>
  </r>
  <r>
    <d v="2017-01-26T00:00:00"/>
    <n v="2382690"/>
    <n v="974185"/>
    <x v="31"/>
    <s v="TRANAAL1"/>
    <n v="2"/>
    <n v="0"/>
    <n v="2"/>
    <n v="2"/>
    <n v="2"/>
    <m/>
  </r>
  <r>
    <d v="2017-01-26T00:00:00"/>
    <n v="2383326"/>
    <n v="977920"/>
    <x v="17"/>
    <s v="TRANAAL1"/>
    <n v="28"/>
    <n v="0"/>
    <n v="28"/>
    <n v="28"/>
    <n v="28"/>
    <m/>
  </r>
  <r>
    <d v="2017-01-26T00:00:00"/>
    <n v="2392697"/>
    <n v="979012"/>
    <x v="25"/>
    <s v="TRANAAL1"/>
    <n v="2"/>
    <n v="0"/>
    <n v="2"/>
    <n v="2"/>
    <n v="2"/>
    <m/>
  </r>
  <r>
    <d v="2017-02-01T00:00:00"/>
    <n v="2392550"/>
    <n v="978305"/>
    <x v="31"/>
    <s v="TRANAAL1"/>
    <n v="2"/>
    <n v="0"/>
    <n v="2"/>
    <n v="2"/>
    <n v="2"/>
    <m/>
  </r>
  <r>
    <d v="2017-02-02T00:00:00"/>
    <n v="2396723"/>
    <n v="980136"/>
    <x v="3"/>
    <s v="TRANAAL1"/>
    <n v="32"/>
    <n v="0"/>
    <n v="32"/>
    <n v="32"/>
    <n v="32"/>
    <m/>
  </r>
  <r>
    <d v="2017-02-06T00:00:00"/>
    <n v="2397682"/>
    <n v="981092"/>
    <x v="25"/>
    <s v="TRANAAL1"/>
    <n v="6"/>
    <n v="0"/>
    <n v="6"/>
    <n v="6"/>
    <n v="6"/>
    <m/>
  </r>
  <r>
    <d v="2017-02-09T00:00:00"/>
    <n v="2395726"/>
    <n v="979547"/>
    <x v="31"/>
    <s v="TRANAAL1"/>
    <n v="2"/>
    <n v="0"/>
    <n v="2"/>
    <n v="2"/>
    <n v="2"/>
    <m/>
  </r>
  <r>
    <d v="2017-02-15T00:00:00"/>
    <n v="2405720"/>
    <n v="983854"/>
    <x v="17"/>
    <s v="TRANAAL1"/>
    <n v="33"/>
    <n v="33"/>
    <n v="33"/>
    <n v="33"/>
    <n v="0"/>
    <m/>
  </r>
  <r>
    <m/>
    <n v="0"/>
    <n v="0"/>
    <x v="17"/>
    <s v="TRANAAL1"/>
    <n v="0"/>
    <n v="0"/>
    <n v="0"/>
    <n v="0"/>
    <n v="0"/>
    <m/>
  </r>
  <r>
    <m/>
    <n v="0"/>
    <n v="0"/>
    <x v="13"/>
    <s v="TRANAAL1"/>
    <n v="0"/>
    <n v="7"/>
    <n v="0"/>
    <n v="0"/>
    <n v="-7"/>
    <s v="CMR28297727, 28/09/2015"/>
  </r>
  <r>
    <m/>
    <n v="0"/>
    <n v="0"/>
    <x v="17"/>
    <s v="TRANAAL1"/>
    <n v="0"/>
    <n v="28"/>
    <n v="0"/>
    <n v="0"/>
    <n v="-28"/>
    <s v="CMR28295110, 08/09/2015"/>
  </r>
  <r>
    <d v="2017-02-27T00:00:00"/>
    <n v="2412481"/>
    <n v="987219"/>
    <x v="25"/>
    <s v="TRANAAL1"/>
    <n v="6"/>
    <n v="0"/>
    <n v="6"/>
    <n v="6"/>
    <n v="6"/>
    <m/>
  </r>
  <r>
    <d v="2017-03-01T00:00:00"/>
    <n v="2415469"/>
    <n v="987890"/>
    <x v="3"/>
    <s v="TRANAAL1"/>
    <n v="3"/>
    <n v="3"/>
    <n v="3"/>
    <n v="3"/>
    <n v="0"/>
    <m/>
  </r>
  <r>
    <d v="2017-03-02T00:00:00"/>
    <n v="2411808"/>
    <n v="986255"/>
    <x v="31"/>
    <s v="TRANAAL1"/>
    <n v="2"/>
    <n v="0"/>
    <n v="2"/>
    <n v="2"/>
    <n v="2"/>
    <m/>
  </r>
  <r>
    <d v="2017-03-02T00:00:00"/>
    <n v="2416319"/>
    <n v="988069"/>
    <x v="21"/>
    <s v="TRANAAL1"/>
    <n v="4"/>
    <n v="4"/>
    <n v="4"/>
    <n v="4"/>
    <n v="0"/>
    <m/>
  </r>
  <r>
    <d v="2017-03-06T00:00:00"/>
    <n v="2415462"/>
    <n v="989236"/>
    <x v="36"/>
    <s v="TRANAAL1"/>
    <n v="1"/>
    <n v="0"/>
    <n v="1"/>
    <n v="1"/>
    <n v="1"/>
    <m/>
  </r>
  <r>
    <d v="2017-03-06T00:00:00"/>
    <n v="2419426"/>
    <n v="989409"/>
    <x v="21"/>
    <s v="TRANAAL1"/>
    <n v="14"/>
    <n v="0"/>
    <n v="14"/>
    <n v="14"/>
    <n v="14"/>
    <m/>
  </r>
  <r>
    <d v="2017-03-15T00:00:00"/>
    <n v="2416357"/>
    <n v="992101"/>
    <x v="37"/>
    <s v="TRANAAL1"/>
    <n v="59"/>
    <n v="59"/>
    <n v="59"/>
    <n v="0"/>
    <n v="-59"/>
    <m/>
  </r>
  <r>
    <d v="2017-03-15T00:00:00"/>
    <n v="2423699"/>
    <n v="992023"/>
    <x v="17"/>
    <s v="TRANAAL1"/>
    <n v="28"/>
    <n v="0"/>
    <n v="28"/>
    <n v="28"/>
    <n v="28"/>
    <m/>
  </r>
  <r>
    <d v="2017-03-15T00:00:00"/>
    <n v="2424351"/>
    <n v="992041"/>
    <x v="17"/>
    <s v="TRANAAL1"/>
    <n v="28"/>
    <n v="25"/>
    <n v="28"/>
    <n v="28"/>
    <n v="3"/>
    <m/>
  </r>
  <r>
    <d v="2017-03-21T00:00:00"/>
    <n v="2430372"/>
    <n v="993821"/>
    <x v="17"/>
    <s v="TRANAAL1"/>
    <n v="28"/>
    <n v="0"/>
    <n v="28"/>
    <n v="28"/>
    <n v="28"/>
    <m/>
  </r>
  <r>
    <d v="2017-02-02T00:00:00"/>
    <n v="2396723"/>
    <n v="980136"/>
    <x v="3"/>
    <s v="TRANAAL1"/>
    <n v="0"/>
    <n v="32"/>
    <n v="0"/>
    <n v="0"/>
    <n v="-32"/>
    <s v="CMR28876252 van 2/2/2017, mail Veronique 31/03/2017"/>
  </r>
  <r>
    <d v="2017-03-02T00:00:00"/>
    <n v="2411808"/>
    <n v="986255"/>
    <x v="31"/>
    <s v="TRANAAL1"/>
    <n v="0"/>
    <n v="2"/>
    <n v="0"/>
    <n v="0"/>
    <n v="-2"/>
    <s v="CMR28876251 van 23/02/2017, mail Veroniek 31/03/2017"/>
  </r>
  <r>
    <d v="2017-03-29T00:00:00"/>
    <n v="2435711"/>
    <n v="996363"/>
    <x v="17"/>
    <s v="TRANAAL1"/>
    <n v="28"/>
    <n v="0"/>
    <n v="28"/>
    <n v="28"/>
    <n v="28"/>
    <m/>
  </r>
  <r>
    <d v="2017-03-29T00:00:00"/>
    <n v="2436875"/>
    <n v="997117"/>
    <x v="23"/>
    <s v="TRANAAL1"/>
    <n v="7"/>
    <n v="0"/>
    <n v="7"/>
    <n v="7"/>
    <n v="7"/>
    <m/>
  </r>
  <r>
    <d v="2017-03-31T00:00:00"/>
    <n v="2436962"/>
    <n v="997339"/>
    <x v="25"/>
    <s v="TRANAAL1"/>
    <n v="4"/>
    <n v="4"/>
    <n v="4"/>
    <n v="4"/>
    <n v="0"/>
    <m/>
  </r>
  <r>
    <d v="2017-04-05T00:00:00"/>
    <n v="2438763"/>
    <n v="998546"/>
    <x v="23"/>
    <s v="TRANAAL1"/>
    <n v="3"/>
    <n v="0"/>
    <n v="3"/>
    <n v="3"/>
    <n v="3"/>
    <m/>
  </r>
  <r>
    <d v="2017-04-06T00:00:00"/>
    <n v="2437359"/>
    <n v="996924"/>
    <x v="31"/>
    <s v="TRANAAL1"/>
    <n v="2"/>
    <n v="0"/>
    <n v="2"/>
    <n v="2"/>
    <n v="2"/>
    <m/>
  </r>
  <r>
    <d v="2017-04-07T00:00:00"/>
    <n v="2441892"/>
    <n v="999250"/>
    <x v="25"/>
    <s v="TRANAAL1"/>
    <n v="2"/>
    <n v="2"/>
    <n v="2"/>
    <n v="2"/>
    <n v="0"/>
    <m/>
  </r>
  <r>
    <d v="2017-04-10T00:00:00"/>
    <n v="2442803"/>
    <n v="999555"/>
    <x v="25"/>
    <s v="TRANAAL1"/>
    <n v="3"/>
    <n v="0"/>
    <n v="3"/>
    <n v="3"/>
    <n v="3"/>
    <m/>
  </r>
  <r>
    <d v="2017-04-14T00:00:00"/>
    <n v="2446791"/>
    <n v="1001075"/>
    <x v="25"/>
    <s v="TRANAAL1"/>
    <n v="6"/>
    <n v="0"/>
    <n v="6"/>
    <n v="6"/>
    <n v="6"/>
    <m/>
  </r>
  <r>
    <m/>
    <n v="0"/>
    <n v="0"/>
    <x v="23"/>
    <s v="TRANAAL1"/>
    <n v="0"/>
    <n v="7"/>
    <n v="0"/>
    <n v="0"/>
    <n v="-7"/>
    <s v="CMR 28876459+28876458 van 5/4/2017, ingescand bij s2436875"/>
  </r>
  <r>
    <d v="2017-04-19T00:00:00"/>
    <n v="2446529"/>
    <n v="1001705"/>
    <x v="21"/>
    <s v="TRANAAL1"/>
    <n v="42"/>
    <n v="0"/>
    <n v="42"/>
    <n v="42"/>
    <n v="42"/>
    <m/>
  </r>
  <r>
    <d v="2017-05-08T00:00:00"/>
    <n v="2460050"/>
    <n v="1006416"/>
    <x v="25"/>
    <s v="TRANAAL1"/>
    <n v="3"/>
    <n v="0"/>
    <n v="3"/>
    <n v="3"/>
    <n v="3"/>
    <m/>
  </r>
  <r>
    <d v="2017-05-09T00:00:00"/>
    <n v="2462484"/>
    <n v="1007351"/>
    <x v="26"/>
    <s v="TRANAAL1"/>
    <n v="11"/>
    <n v="11"/>
    <n v="11"/>
    <n v="11"/>
    <n v="0"/>
    <m/>
  </r>
  <r>
    <d v="2017-05-10T00:00:00"/>
    <n v="2462434"/>
    <n v="1007376"/>
    <x v="21"/>
    <s v="TRANAAL1"/>
    <n v="4"/>
    <n v="0"/>
    <n v="4"/>
    <n v="4"/>
    <n v="4"/>
    <m/>
  </r>
  <r>
    <d v="2017-05-15T00:00:00"/>
    <n v="2466532"/>
    <n v="1009141"/>
    <x v="25"/>
    <s v="TRANAAL1"/>
    <n v="3"/>
    <n v="0"/>
    <n v="3"/>
    <n v="3"/>
    <n v="3"/>
    <m/>
  </r>
  <r>
    <d v="2017-05-22T00:00:00"/>
    <n v="2470121"/>
    <n v="1011267"/>
    <x v="25"/>
    <s v="TRANAAL1"/>
    <n v="3"/>
    <n v="0"/>
    <n v="3"/>
    <n v="3"/>
    <n v="3"/>
    <m/>
  </r>
  <r>
    <d v="2017-05-29T00:00:00"/>
    <n v="2473876"/>
    <n v="1012695"/>
    <x v="20"/>
    <s v="TRANAAL1"/>
    <n v="46"/>
    <n v="0"/>
    <n v="46"/>
    <n v="46"/>
    <n v="46"/>
    <m/>
  </r>
  <r>
    <d v="2017-05-31T00:00:00"/>
    <n v="2477820"/>
    <n v="1013582"/>
    <x v="38"/>
    <s v="TRANAAL1"/>
    <n v="16"/>
    <n v="0"/>
    <n v="16"/>
    <n v="16"/>
    <n v="16"/>
    <m/>
  </r>
  <r>
    <d v="2017-06-12T00:00:00"/>
    <n v="2483389"/>
    <n v="1016589"/>
    <x v="25"/>
    <s v="TRANAAL1"/>
    <n v="4"/>
    <n v="0"/>
    <n v="4"/>
    <n v="4"/>
    <n v="4"/>
    <m/>
  </r>
  <r>
    <d v="2017-07-19T00:00:00"/>
    <n v="2504245"/>
    <n v="1024727"/>
    <x v="31"/>
    <s v="TRANAAL1"/>
    <n v="2"/>
    <n v="0"/>
    <n v="2"/>
    <n v="2"/>
    <n v="2"/>
    <m/>
  </r>
  <r>
    <d v="2017-07-26T00:00:00"/>
    <n v="2507871"/>
    <n v="1026841"/>
    <x v="31"/>
    <s v="TRANAAL1"/>
    <n v="2"/>
    <n v="0"/>
    <n v="2"/>
    <n v="2"/>
    <n v="2"/>
    <m/>
  </r>
  <r>
    <d v="2017-09-29T00:00:00"/>
    <n v="2560440"/>
    <n v="1047709"/>
    <x v="25"/>
    <s v="TRANAAL1"/>
    <n v="8"/>
    <n v="0"/>
    <n v="8"/>
    <n v="8"/>
    <n v="8"/>
    <m/>
  </r>
  <r>
    <d v="2017-10-26T00:00:00"/>
    <n v="2576736"/>
    <n v="1053733"/>
    <x v="31"/>
    <s v="TRANAAL1"/>
    <n v="2"/>
    <n v="0"/>
    <n v="2"/>
    <n v="2"/>
    <n v="2"/>
    <m/>
  </r>
  <r>
    <d v="2018-01-16T00:00:00"/>
    <n v="2631294"/>
    <n v="1075786"/>
    <x v="31"/>
    <s v="TRANAAL1"/>
    <n v="9"/>
    <n v="0"/>
    <n v="9"/>
    <n v="0"/>
    <n v="0"/>
    <m/>
  </r>
  <r>
    <m/>
    <n v="0"/>
    <n v="0"/>
    <x v="38"/>
    <s v="TRANAAL1"/>
    <n v="0"/>
    <n v="14"/>
    <n v="0"/>
    <n v="0"/>
    <n v="-14"/>
    <s v="cmr 28877646, stond op overzicht klant"/>
  </r>
  <r>
    <d v="2018-05-03T00:00:00"/>
    <n v="2712634"/>
    <n v="1103360"/>
    <x v="31"/>
    <s v="TRANAAL1"/>
    <n v="5"/>
    <n v="0"/>
    <n v="5"/>
    <n v="0"/>
    <n v="0"/>
    <m/>
  </r>
  <r>
    <m/>
    <n v="0"/>
    <n v="0"/>
    <x v="23"/>
    <s v="TRANAAL1"/>
    <n v="0"/>
    <n v="67"/>
    <n v="0"/>
    <n v="0"/>
    <n v="-67"/>
    <m/>
  </r>
  <r>
    <d v="2018-06-20T00:00:00"/>
    <n v="2745208"/>
    <n v="1120571"/>
    <x v="31"/>
    <s v="TRANAAL1"/>
    <n v="34"/>
    <n v="0"/>
    <n v="34"/>
    <n v="34"/>
    <n v="34"/>
    <m/>
  </r>
  <r>
    <d v="2018-06-20T00:00:00"/>
    <n v="2747530"/>
    <n v="1120570"/>
    <x v="31"/>
    <s v="TRANAAL1"/>
    <n v="13"/>
    <n v="13"/>
    <n v="13"/>
    <n v="13"/>
    <n v="0"/>
    <m/>
  </r>
  <r>
    <d v="2018-06-21T00:00:00"/>
    <n v="2750057"/>
    <n v="1121105"/>
    <x v="31"/>
    <s v="TRANAAL1"/>
    <n v="47"/>
    <n v="16"/>
    <n v="47"/>
    <n v="47"/>
    <n v="31"/>
    <m/>
  </r>
  <r>
    <d v="2018-06-21T00:00:00"/>
    <n v="2750064"/>
    <n v="1121107"/>
    <x v="31"/>
    <s v="TRANAAL1"/>
    <n v="51"/>
    <n v="0"/>
    <n v="51"/>
    <n v="51"/>
    <n v="51"/>
    <m/>
  </r>
  <r>
    <d v="2015-12-16T00:00:00"/>
    <n v="2143367"/>
    <n v="878029"/>
    <x v="10"/>
    <s v="TRANAAL1"/>
    <n v="0"/>
    <n v="10"/>
    <n v="0"/>
    <n v="0"/>
    <n v="-10"/>
    <m/>
  </r>
  <r>
    <d v="2016-05-18T00:00:00"/>
    <n v="2233395"/>
    <n v="913471"/>
    <x v="10"/>
    <s v="TRANAAL1"/>
    <n v="0"/>
    <n v="10"/>
    <n v="0"/>
    <n v="0"/>
    <n v="-10"/>
    <m/>
  </r>
  <r>
    <d v="2016-11-16T00:00:00"/>
    <n v="2348686"/>
    <n v="960244"/>
    <x v="10"/>
    <s v="TRANAAL1"/>
    <n v="0"/>
    <n v="16"/>
    <n v="0"/>
    <n v="0"/>
    <n v="-16"/>
    <m/>
  </r>
  <r>
    <d v="2018-06-22T00:00:00"/>
    <n v="2750062"/>
    <n v="1121109"/>
    <x v="31"/>
    <s v="TRANAAL1"/>
    <n v="49"/>
    <n v="0"/>
    <n v="49"/>
    <n v="49"/>
    <n v="49"/>
    <m/>
  </r>
  <r>
    <d v="2018-07-05T00:00:00"/>
    <n v="2749627"/>
    <n v="1125189"/>
    <x v="31"/>
    <s v="TRANAAL1"/>
    <n v="30"/>
    <n v="0"/>
    <n v="30"/>
    <n v="0"/>
    <n v="0"/>
    <m/>
  </r>
  <r>
    <d v="2018-07-05T00:00:00"/>
    <n v="2761008"/>
    <n v="1125190"/>
    <x v="31"/>
    <s v="TRANAAL1"/>
    <n v="6"/>
    <n v="0"/>
    <n v="6"/>
    <n v="0"/>
    <n v="0"/>
    <m/>
  </r>
  <r>
    <d v="2018-07-11T00:00:00"/>
    <n v="2767744"/>
    <n v="1127246"/>
    <x v="31"/>
    <s v="TRANAAL1"/>
    <n v="6"/>
    <n v="0"/>
    <n v="6"/>
    <n v="6"/>
    <n v="6"/>
    <m/>
  </r>
  <r>
    <d v="2018-07-25T00:00:00"/>
    <n v="2771858"/>
    <n v="1130464"/>
    <x v="31"/>
    <s v="TRANAAL1"/>
    <n v="46"/>
    <n v="0"/>
    <n v="46"/>
    <n v="0"/>
    <n v="0"/>
    <m/>
  </r>
  <r>
    <d v="2018-08-30T00:00:00"/>
    <n v="2802030"/>
    <n v="1139768"/>
    <x v="31"/>
    <s v="TRANAAL1"/>
    <n v="22"/>
    <n v="0"/>
    <n v="22"/>
    <n v="22"/>
    <n v="22"/>
    <m/>
  </r>
  <r>
    <d v="2018-09-11T00:00:00"/>
    <n v="2811071"/>
    <n v="1142824"/>
    <x v="31"/>
    <s v="TRANAAL1"/>
    <n v="7"/>
    <n v="0"/>
    <n v="7"/>
    <n v="7"/>
    <n v="7"/>
    <m/>
  </r>
  <r>
    <d v="2018-09-18T00:00:00"/>
    <n v="2814171"/>
    <n v="1144301"/>
    <x v="31"/>
    <s v="TRANAAL1"/>
    <n v="9"/>
    <n v="0"/>
    <n v="9"/>
    <n v="9"/>
    <n v="9"/>
    <m/>
  </r>
  <r>
    <d v="2018-10-01T00:00:00"/>
    <n v="2826842"/>
    <n v="1149114"/>
    <x v="31"/>
    <s v="TRANAAL1"/>
    <n v="20"/>
    <n v="0"/>
    <n v="20"/>
    <n v="20"/>
    <n v="20"/>
    <m/>
  </r>
  <r>
    <d v="2018-10-12T00:00:00"/>
    <n v="2835623"/>
    <n v="1152464"/>
    <x v="31"/>
    <s v="TRANAAL1"/>
    <n v="7"/>
    <n v="0"/>
    <n v="7"/>
    <n v="0"/>
    <n v="0"/>
    <m/>
  </r>
  <r>
    <d v="2018-10-15T00:00:00"/>
    <n v="2836680"/>
    <n v="1152746"/>
    <x v="31"/>
    <s v="TRANAAL1"/>
    <n v="15"/>
    <n v="0"/>
    <n v="15"/>
    <n v="13"/>
    <n v="13"/>
    <m/>
  </r>
  <r>
    <d v="2018-10-19T00:00:00"/>
    <n v="2842138"/>
    <n v="1154832"/>
    <x v="31"/>
    <s v="TRANAAL1"/>
    <n v="7"/>
    <n v="0"/>
    <n v="7"/>
    <n v="7"/>
    <n v="7"/>
    <m/>
  </r>
  <r>
    <d v="2018-10-22T00:00:00"/>
    <n v="2841800"/>
    <n v="1154770"/>
    <x v="31"/>
    <s v="TRANAAL1"/>
    <n v="13"/>
    <n v="0"/>
    <n v="13"/>
    <n v="13"/>
    <n v="13"/>
    <m/>
  </r>
  <r>
    <d v="2018-10-24T00:00:00"/>
    <n v="2835527"/>
    <n v="1152041"/>
    <x v="31"/>
    <s v="TRANAAL1"/>
    <n v="33"/>
    <n v="0"/>
    <n v="33"/>
    <n v="33"/>
    <n v="33"/>
    <m/>
  </r>
  <r>
    <d v="2018-10-25T00:00:00"/>
    <n v="2835539"/>
    <n v="1152042"/>
    <x v="31"/>
    <s v="TRANAAL1"/>
    <n v="9"/>
    <n v="0"/>
    <n v="9"/>
    <n v="9"/>
    <n v="9"/>
    <m/>
  </r>
  <r>
    <d v="2018-10-30T00:00:00"/>
    <n v="2848601"/>
    <n v="1157148"/>
    <x v="31"/>
    <s v="TRANAAL1"/>
    <n v="8"/>
    <n v="0"/>
    <n v="8"/>
    <n v="8"/>
    <n v="8"/>
    <m/>
  </r>
  <r>
    <d v="2018-11-06T00:00:00"/>
    <n v="2853513"/>
    <n v="1159614"/>
    <x v="31"/>
    <s v="TRANAAL1"/>
    <n v="5"/>
    <n v="0"/>
    <n v="5"/>
    <n v="5"/>
    <n v="5"/>
    <m/>
  </r>
  <r>
    <d v="2018-11-12T00:00:00"/>
    <n v="2859222"/>
    <n v="1161175"/>
    <x v="31"/>
    <s v="TRANAAL1"/>
    <n v="12"/>
    <n v="0"/>
    <n v="12"/>
    <n v="12"/>
    <n v="12"/>
    <m/>
  </r>
  <r>
    <d v="2018-11-26T00:00:00"/>
    <n v="2868772"/>
    <n v="1164748"/>
    <x v="31"/>
    <s v="TRANAAL1"/>
    <n v="6"/>
    <n v="0"/>
    <n v="6"/>
    <n v="6"/>
    <n v="6"/>
    <m/>
  </r>
  <r>
    <d v="2018-11-28T00:00:00"/>
    <n v="2872079"/>
    <n v="1165979"/>
    <x v="31"/>
    <s v="TRANAAL1"/>
    <n v="37"/>
    <n v="0"/>
    <n v="37"/>
    <n v="37"/>
    <n v="37"/>
    <m/>
  </r>
  <r>
    <d v="2018-11-29T00:00:00"/>
    <n v="2872971"/>
    <n v="1166362"/>
    <x v="31"/>
    <s v="TRANAAL1"/>
    <n v="42"/>
    <n v="0"/>
    <n v="42"/>
    <n v="42"/>
    <n v="42"/>
    <m/>
  </r>
  <r>
    <d v="2018-11-30T00:00:00"/>
    <n v="2872988"/>
    <n v="1166364"/>
    <x v="31"/>
    <s v="TRANAAL1"/>
    <n v="46"/>
    <n v="0"/>
    <n v="46"/>
    <n v="0"/>
    <n v="0"/>
    <m/>
  </r>
  <r>
    <d v="2018-12-03T00:00:00"/>
    <n v="2873025"/>
    <n v="1166366"/>
    <x v="31"/>
    <s v="TRANAAL1"/>
    <n v="30"/>
    <n v="0"/>
    <n v="30"/>
    <n v="0"/>
    <n v="0"/>
    <m/>
  </r>
  <r>
    <d v="2018-12-18T00:00:00"/>
    <n v="2876510"/>
    <n v="1172509"/>
    <x v="31"/>
    <s v="TRANAAL1"/>
    <n v="17"/>
    <n v="0"/>
    <n v="17"/>
    <n v="17"/>
    <n v="17"/>
    <m/>
  </r>
  <r>
    <d v="2019-01-09T00:00:00"/>
    <n v="2898687"/>
    <n v="1175937"/>
    <x v="31"/>
    <s v="TRANAAL1"/>
    <n v="32"/>
    <n v="0"/>
    <n v="32"/>
    <n v="32"/>
    <n v="32"/>
    <m/>
  </r>
  <r>
    <d v="2019-01-17T00:00:00"/>
    <n v="2898688"/>
    <n v="1176095"/>
    <x v="31"/>
    <s v="TRANAAL1"/>
    <n v="37"/>
    <n v="0"/>
    <n v="37"/>
    <n v="37"/>
    <n v="37"/>
    <m/>
  </r>
  <r>
    <d v="2019-01-24T00:00:00"/>
    <n v="2911302"/>
    <n v="1180387"/>
    <x v="31"/>
    <s v="TRANAAL1"/>
    <n v="18"/>
    <n v="10"/>
    <n v="18"/>
    <n v="18"/>
    <n v="8"/>
    <m/>
  </r>
  <r>
    <d v="2019-02-05T00:00:00"/>
    <n v="2912428"/>
    <n v="1184221"/>
    <x v="31"/>
    <s v="TRANAAL1"/>
    <n v="46"/>
    <n v="0"/>
    <n v="46"/>
    <n v="46"/>
    <n v="46"/>
    <m/>
  </r>
  <r>
    <d v="2019-02-06T00:00:00"/>
    <n v="2919805"/>
    <n v="1183720"/>
    <x v="31"/>
    <s v="TRANAAL1"/>
    <n v="47"/>
    <n v="0"/>
    <n v="47"/>
    <n v="47"/>
    <n v="47"/>
    <m/>
  </r>
  <r>
    <d v="2019-02-06T00:00:00"/>
    <n v="2921693"/>
    <n v="1184563"/>
    <x v="31"/>
    <s v="TRANAAL1"/>
    <n v="2"/>
    <n v="0"/>
    <n v="2"/>
    <n v="2"/>
    <n v="2"/>
    <m/>
  </r>
  <r>
    <d v="2019-02-12T00:00:00"/>
    <n v="2926331"/>
    <n v="1186078"/>
    <x v="31"/>
    <s v="TRANAAL1"/>
    <n v="5"/>
    <n v="0"/>
    <n v="5"/>
    <n v="5"/>
    <n v="5"/>
    <m/>
  </r>
  <r>
    <d v="2018-12-18T00:00:00"/>
    <n v="2876510"/>
    <n v="1172509"/>
    <x v="31"/>
    <s v="TRANAAL1"/>
    <n v="0"/>
    <n v="14"/>
    <n v="0"/>
    <n v="0"/>
    <n v="-14"/>
    <s v="CMR 40811926, 7/6/2018"/>
  </r>
  <r>
    <d v="2018-12-18T00:00:00"/>
    <n v="2876510"/>
    <n v="1172509"/>
    <x v="31"/>
    <s v="TRANAAL1"/>
    <n v="0"/>
    <n v="13"/>
    <n v="0"/>
    <n v="0"/>
    <n v="-13"/>
    <s v="CMR 28886154, 15/10/2018"/>
  </r>
  <r>
    <d v="2018-12-18T00:00:00"/>
    <n v="2876510"/>
    <n v="1172509"/>
    <x v="31"/>
    <s v="TRANAAL1"/>
    <n v="0"/>
    <n v="21"/>
    <n v="0"/>
    <n v="0"/>
    <n v="-21"/>
    <s v="bon, 18/05/2018"/>
  </r>
  <r>
    <d v="2018-12-18T00:00:00"/>
    <n v="2876510"/>
    <n v="1172509"/>
    <x v="31"/>
    <s v="TRANAAL1"/>
    <n v="0"/>
    <n v="23"/>
    <n v="0"/>
    <n v="0"/>
    <n v="-23"/>
    <s v="bon, 23/06/2017"/>
  </r>
  <r>
    <d v="2018-12-18T00:00:00"/>
    <n v="2876510"/>
    <n v="1172509"/>
    <x v="31"/>
    <s v="TRANAAL1"/>
    <n v="0"/>
    <n v="11"/>
    <n v="0"/>
    <n v="0"/>
    <n v="-11"/>
    <s v="bon, 27/06/2017"/>
  </r>
  <r>
    <d v="2018-12-18T00:00:00"/>
    <n v="2876510"/>
    <n v="1172509"/>
    <x v="31"/>
    <s v="TRANAAL1"/>
    <n v="0"/>
    <n v="32"/>
    <n v="0"/>
    <n v="0"/>
    <n v="-32"/>
    <s v="bon, 23/06/2017"/>
  </r>
  <r>
    <d v="2018-12-18T00:00:00"/>
    <n v="2876510"/>
    <n v="1172509"/>
    <x v="31"/>
    <s v="TRANAAL1"/>
    <n v="0"/>
    <n v="17"/>
    <n v="0"/>
    <n v="0"/>
    <n v="-17"/>
    <s v="bon, 25/08/20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Draaitabel2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1:B41" firstHeaderRow="1" firstDataRow="1" firstDataCol="1"/>
  <pivotFields count="11">
    <pivotField showAll="0"/>
    <pivotField showAll="0"/>
    <pivotField showAll="0"/>
    <pivotField axis="axisRow" showAll="0">
      <items count="40">
        <item x="17"/>
        <item x="2"/>
        <item x="38"/>
        <item x="20"/>
        <item x="12"/>
        <item x="16"/>
        <item x="32"/>
        <item x="9"/>
        <item x="10"/>
        <item x="1"/>
        <item x="21"/>
        <item x="27"/>
        <item x="11"/>
        <item x="35"/>
        <item x="29"/>
        <item x="22"/>
        <item x="18"/>
        <item x="23"/>
        <item x="24"/>
        <item x="36"/>
        <item x="25"/>
        <item x="34"/>
        <item x="6"/>
        <item x="4"/>
        <item x="14"/>
        <item x="13"/>
        <item x="19"/>
        <item x="0"/>
        <item x="15"/>
        <item x="37"/>
        <item x="7"/>
        <item x="26"/>
        <item x="28"/>
        <item x="33"/>
        <item x="5"/>
        <item x="8"/>
        <item x="31"/>
        <item x="3"/>
        <item x="3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3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om van HANDLED_YN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6"/>
  <sheetViews>
    <sheetView workbookViewId="0">
      <pane ySplit="1" topLeftCell="A239" activePane="bottomLeft" state="frozen"/>
      <selection pane="bottomLeft" activeCell="A260" sqref="A260"/>
    </sheetView>
  </sheetViews>
  <sheetFormatPr defaultRowHeight="12.75" x14ac:dyDescent="0.2"/>
  <cols>
    <col min="1" max="1" width="10.625" bestFit="1" customWidth="1"/>
  </cols>
  <sheetData>
    <row r="1" spans="1:11" x14ac:dyDescent="0.2">
      <c r="A1" t="s">
        <v>10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">
      <c r="A2" s="1">
        <v>41696</v>
      </c>
      <c r="B2">
        <v>1757358</v>
      </c>
      <c r="C2">
        <v>731204</v>
      </c>
      <c r="D2" t="s">
        <v>11</v>
      </c>
      <c r="E2" t="s">
        <v>12</v>
      </c>
      <c r="F2">
        <v>2</v>
      </c>
      <c r="G2">
        <v>2</v>
      </c>
      <c r="H2">
        <v>2</v>
      </c>
      <c r="I2">
        <v>2</v>
      </c>
      <c r="J2">
        <f>(F2-G2)-(H2-I2)</f>
        <v>0</v>
      </c>
    </row>
    <row r="3" spans="1:11" x14ac:dyDescent="0.2">
      <c r="A3" s="1">
        <v>41715</v>
      </c>
      <c r="B3">
        <v>1767370</v>
      </c>
      <c r="C3">
        <v>735652</v>
      </c>
      <c r="D3" t="s">
        <v>13</v>
      </c>
      <c r="E3" t="s">
        <v>12</v>
      </c>
      <c r="F3">
        <v>10</v>
      </c>
      <c r="G3">
        <v>10</v>
      </c>
      <c r="H3">
        <v>10</v>
      </c>
      <c r="I3">
        <v>10</v>
      </c>
      <c r="J3">
        <f t="shared" ref="J3:J66" si="0">(F3-G3)-(H3-I3)</f>
        <v>0</v>
      </c>
    </row>
    <row r="4" spans="1:11" x14ac:dyDescent="0.2">
      <c r="A4" s="1">
        <v>41729</v>
      </c>
      <c r="B4">
        <v>1778442</v>
      </c>
      <c r="C4">
        <v>739143</v>
      </c>
      <c r="D4" t="s">
        <v>14</v>
      </c>
      <c r="E4" t="s">
        <v>12</v>
      </c>
      <c r="F4">
        <v>1</v>
      </c>
      <c r="G4">
        <v>1</v>
      </c>
      <c r="H4">
        <v>1</v>
      </c>
      <c r="I4">
        <v>1</v>
      </c>
      <c r="J4">
        <f t="shared" si="0"/>
        <v>0</v>
      </c>
    </row>
    <row r="5" spans="1:11" x14ac:dyDescent="0.2">
      <c r="A5" s="1">
        <v>41747</v>
      </c>
      <c r="B5">
        <v>1786160</v>
      </c>
      <c r="C5">
        <v>742613</v>
      </c>
      <c r="D5" t="s">
        <v>15</v>
      </c>
      <c r="E5" t="s">
        <v>12</v>
      </c>
      <c r="F5">
        <v>13</v>
      </c>
      <c r="G5">
        <v>0</v>
      </c>
      <c r="H5">
        <v>13</v>
      </c>
      <c r="I5">
        <v>13</v>
      </c>
      <c r="J5">
        <f t="shared" si="0"/>
        <v>13</v>
      </c>
    </row>
    <row r="6" spans="1:11" x14ac:dyDescent="0.2">
      <c r="A6" s="1">
        <v>41743</v>
      </c>
      <c r="B6">
        <v>1786720</v>
      </c>
      <c r="C6">
        <v>742336</v>
      </c>
      <c r="D6" t="s">
        <v>16</v>
      </c>
      <c r="E6" t="s">
        <v>12</v>
      </c>
      <c r="F6">
        <v>3</v>
      </c>
      <c r="G6">
        <v>3</v>
      </c>
      <c r="H6">
        <v>3</v>
      </c>
      <c r="I6">
        <v>3</v>
      </c>
      <c r="J6">
        <f t="shared" si="0"/>
        <v>0</v>
      </c>
    </row>
    <row r="7" spans="1:11" x14ac:dyDescent="0.2">
      <c r="A7" s="1">
        <v>41768</v>
      </c>
      <c r="B7">
        <v>1800812</v>
      </c>
      <c r="C7">
        <v>747562</v>
      </c>
      <c r="D7" t="s">
        <v>11</v>
      </c>
      <c r="E7" t="s">
        <v>12</v>
      </c>
      <c r="F7">
        <v>2</v>
      </c>
      <c r="G7">
        <v>2</v>
      </c>
      <c r="H7">
        <v>2</v>
      </c>
      <c r="I7">
        <v>2</v>
      </c>
      <c r="J7">
        <f t="shared" si="0"/>
        <v>0</v>
      </c>
    </row>
    <row r="8" spans="1:11" x14ac:dyDescent="0.2">
      <c r="A8" s="1">
        <v>41768</v>
      </c>
      <c r="B8">
        <v>1801009</v>
      </c>
      <c r="C8">
        <v>747647</v>
      </c>
      <c r="D8" t="s">
        <v>17</v>
      </c>
      <c r="E8" t="s">
        <v>12</v>
      </c>
      <c r="F8">
        <v>1</v>
      </c>
      <c r="G8">
        <v>0</v>
      </c>
      <c r="H8">
        <v>1</v>
      </c>
      <c r="I8">
        <v>0</v>
      </c>
      <c r="J8">
        <f t="shared" si="0"/>
        <v>0</v>
      </c>
    </row>
    <row r="9" spans="1:11" x14ac:dyDescent="0.2">
      <c r="A9" s="1">
        <v>41780</v>
      </c>
      <c r="B9">
        <v>1807047</v>
      </c>
      <c r="C9">
        <v>750125</v>
      </c>
      <c r="D9" t="s">
        <v>16</v>
      </c>
      <c r="E9" t="s">
        <v>12</v>
      </c>
      <c r="F9">
        <v>2</v>
      </c>
      <c r="G9">
        <v>2</v>
      </c>
      <c r="H9">
        <v>2</v>
      </c>
      <c r="I9">
        <v>2</v>
      </c>
      <c r="J9">
        <f t="shared" si="0"/>
        <v>0</v>
      </c>
    </row>
    <row r="10" spans="1:11" x14ac:dyDescent="0.2">
      <c r="A10" s="1">
        <v>41787</v>
      </c>
      <c r="B10">
        <v>1812349</v>
      </c>
      <c r="C10">
        <v>752003</v>
      </c>
      <c r="D10" t="s">
        <v>18</v>
      </c>
      <c r="E10" t="s">
        <v>12</v>
      </c>
      <c r="F10">
        <v>4</v>
      </c>
      <c r="G10">
        <v>4</v>
      </c>
      <c r="H10">
        <v>4</v>
      </c>
      <c r="I10">
        <v>4</v>
      </c>
      <c r="J10">
        <f t="shared" si="0"/>
        <v>0</v>
      </c>
    </row>
    <row r="11" spans="1:11" x14ac:dyDescent="0.2">
      <c r="A11" s="1">
        <v>41817</v>
      </c>
      <c r="B11">
        <v>1829627</v>
      </c>
      <c r="C11">
        <v>758644</v>
      </c>
      <c r="D11" t="s">
        <v>11</v>
      </c>
      <c r="E11" t="s">
        <v>12</v>
      </c>
      <c r="F11">
        <v>2</v>
      </c>
      <c r="G11">
        <v>2</v>
      </c>
      <c r="H11">
        <v>2</v>
      </c>
      <c r="I11">
        <v>2</v>
      </c>
      <c r="J11">
        <f t="shared" si="0"/>
        <v>0</v>
      </c>
    </row>
    <row r="12" spans="1:11" x14ac:dyDescent="0.2">
      <c r="A12" s="1">
        <v>41876</v>
      </c>
      <c r="B12">
        <v>1860583</v>
      </c>
      <c r="C12">
        <v>770637</v>
      </c>
      <c r="D12" t="s">
        <v>19</v>
      </c>
      <c r="E12" t="s">
        <v>12</v>
      </c>
      <c r="F12">
        <v>4</v>
      </c>
      <c r="G12">
        <v>4</v>
      </c>
      <c r="H12">
        <v>4</v>
      </c>
      <c r="I12">
        <v>4</v>
      </c>
      <c r="J12">
        <f t="shared" si="0"/>
        <v>0</v>
      </c>
    </row>
    <row r="13" spans="1:11" x14ac:dyDescent="0.2">
      <c r="A13" s="1">
        <v>41897</v>
      </c>
      <c r="B13">
        <v>1872505</v>
      </c>
      <c r="C13">
        <v>775359</v>
      </c>
      <c r="D13" t="s">
        <v>11</v>
      </c>
      <c r="E13" t="s">
        <v>12</v>
      </c>
      <c r="F13">
        <v>5</v>
      </c>
      <c r="G13">
        <v>0</v>
      </c>
      <c r="H13">
        <v>5</v>
      </c>
      <c r="I13">
        <v>0</v>
      </c>
      <c r="J13">
        <f t="shared" si="0"/>
        <v>0</v>
      </c>
    </row>
    <row r="14" spans="1:11" x14ac:dyDescent="0.2">
      <c r="A14" s="1">
        <v>41901</v>
      </c>
      <c r="B14">
        <v>1875942</v>
      </c>
      <c r="C14">
        <v>776704</v>
      </c>
      <c r="D14" t="s">
        <v>11</v>
      </c>
      <c r="E14" t="s">
        <v>12</v>
      </c>
      <c r="F14">
        <v>5</v>
      </c>
      <c r="G14">
        <v>0</v>
      </c>
      <c r="H14">
        <v>5</v>
      </c>
      <c r="I14">
        <v>0</v>
      </c>
      <c r="J14">
        <f t="shared" si="0"/>
        <v>0</v>
      </c>
    </row>
    <row r="15" spans="1:11" x14ac:dyDescent="0.2">
      <c r="A15" s="1">
        <v>41904</v>
      </c>
      <c r="B15">
        <v>1876527</v>
      </c>
      <c r="C15">
        <v>776941</v>
      </c>
      <c r="D15" t="s">
        <v>20</v>
      </c>
      <c r="E15" t="s">
        <v>12</v>
      </c>
      <c r="F15">
        <v>6</v>
      </c>
      <c r="G15">
        <v>0</v>
      </c>
      <c r="H15">
        <v>6</v>
      </c>
      <c r="I15">
        <v>0</v>
      </c>
      <c r="J15">
        <f t="shared" si="0"/>
        <v>0</v>
      </c>
    </row>
    <row r="16" spans="1:11" x14ac:dyDescent="0.2">
      <c r="A16" s="1">
        <v>41905</v>
      </c>
      <c r="B16">
        <v>1877474</v>
      </c>
      <c r="C16">
        <v>777226</v>
      </c>
      <c r="D16" t="s">
        <v>21</v>
      </c>
      <c r="E16" t="s">
        <v>12</v>
      </c>
      <c r="F16">
        <v>8</v>
      </c>
      <c r="G16">
        <v>0</v>
      </c>
      <c r="H16">
        <v>8</v>
      </c>
      <c r="I16">
        <v>0</v>
      </c>
      <c r="J16">
        <f t="shared" si="0"/>
        <v>0</v>
      </c>
    </row>
    <row r="17" spans="1:10" x14ac:dyDescent="0.2">
      <c r="A17" s="1">
        <v>41934</v>
      </c>
      <c r="B17">
        <v>1895435</v>
      </c>
      <c r="C17">
        <v>784339</v>
      </c>
      <c r="D17" t="s">
        <v>16</v>
      </c>
      <c r="E17" t="s">
        <v>12</v>
      </c>
      <c r="F17">
        <v>3</v>
      </c>
      <c r="G17">
        <v>0</v>
      </c>
      <c r="H17">
        <v>3</v>
      </c>
      <c r="I17">
        <v>3</v>
      </c>
      <c r="J17">
        <f t="shared" si="0"/>
        <v>3</v>
      </c>
    </row>
    <row r="18" spans="1:10" x14ac:dyDescent="0.2">
      <c r="A18" s="1">
        <v>41935</v>
      </c>
      <c r="B18">
        <v>1897350</v>
      </c>
      <c r="C18">
        <v>784618</v>
      </c>
      <c r="D18" t="s">
        <v>14</v>
      </c>
      <c r="E18" t="s">
        <v>12</v>
      </c>
      <c r="F18">
        <v>3</v>
      </c>
      <c r="G18">
        <v>3</v>
      </c>
      <c r="H18">
        <v>3</v>
      </c>
      <c r="I18">
        <v>3</v>
      </c>
      <c r="J18">
        <f t="shared" si="0"/>
        <v>0</v>
      </c>
    </row>
    <row r="19" spans="1:10" x14ac:dyDescent="0.2">
      <c r="A19" s="1">
        <v>41941</v>
      </c>
      <c r="B19">
        <v>1900990</v>
      </c>
      <c r="C19">
        <v>785847</v>
      </c>
      <c r="D19" t="s">
        <v>22</v>
      </c>
      <c r="E19" t="s">
        <v>12</v>
      </c>
      <c r="F19">
        <v>11</v>
      </c>
      <c r="G19">
        <v>11</v>
      </c>
      <c r="H19">
        <v>11</v>
      </c>
      <c r="I19">
        <v>11</v>
      </c>
      <c r="J19">
        <f t="shared" si="0"/>
        <v>0</v>
      </c>
    </row>
    <row r="20" spans="1:10" x14ac:dyDescent="0.2">
      <c r="A20" s="1">
        <v>41947</v>
      </c>
      <c r="B20">
        <v>1902400</v>
      </c>
      <c r="C20">
        <v>786968</v>
      </c>
      <c r="D20" t="s">
        <v>23</v>
      </c>
      <c r="E20" t="s">
        <v>12</v>
      </c>
      <c r="F20">
        <v>23</v>
      </c>
      <c r="G20">
        <v>9</v>
      </c>
      <c r="H20">
        <v>23</v>
      </c>
      <c r="I20">
        <v>23</v>
      </c>
      <c r="J20">
        <f t="shared" si="0"/>
        <v>14</v>
      </c>
    </row>
    <row r="21" spans="1:10" x14ac:dyDescent="0.2">
      <c r="A21" s="1">
        <v>41949</v>
      </c>
      <c r="B21">
        <v>1905178</v>
      </c>
      <c r="C21">
        <v>787641</v>
      </c>
      <c r="D21" t="s">
        <v>24</v>
      </c>
      <c r="E21" t="s">
        <v>12</v>
      </c>
      <c r="F21">
        <v>30</v>
      </c>
      <c r="G21">
        <v>30</v>
      </c>
      <c r="H21">
        <v>30</v>
      </c>
      <c r="I21">
        <v>30</v>
      </c>
      <c r="J21">
        <f t="shared" si="0"/>
        <v>0</v>
      </c>
    </row>
    <row r="22" spans="1:10" x14ac:dyDescent="0.2">
      <c r="A22" s="1">
        <v>41949</v>
      </c>
      <c r="B22">
        <v>1905223</v>
      </c>
      <c r="C22">
        <v>787935</v>
      </c>
      <c r="D22" t="s">
        <v>25</v>
      </c>
      <c r="E22" t="s">
        <v>12</v>
      </c>
      <c r="F22">
        <v>5</v>
      </c>
      <c r="G22">
        <v>5</v>
      </c>
      <c r="H22">
        <v>5</v>
      </c>
      <c r="I22">
        <v>5</v>
      </c>
      <c r="J22">
        <f t="shared" si="0"/>
        <v>0</v>
      </c>
    </row>
    <row r="23" spans="1:10" x14ac:dyDescent="0.2">
      <c r="A23" s="1">
        <v>41955</v>
      </c>
      <c r="B23">
        <v>1905494</v>
      </c>
      <c r="C23">
        <v>788517</v>
      </c>
      <c r="D23" t="s">
        <v>24</v>
      </c>
      <c r="E23" t="s">
        <v>12</v>
      </c>
      <c r="F23">
        <v>33</v>
      </c>
      <c r="G23">
        <v>33</v>
      </c>
      <c r="H23">
        <v>33</v>
      </c>
      <c r="I23">
        <v>33</v>
      </c>
      <c r="J23">
        <f t="shared" si="0"/>
        <v>0</v>
      </c>
    </row>
    <row r="24" spans="1:10" x14ac:dyDescent="0.2">
      <c r="A24" s="1">
        <v>41949</v>
      </c>
      <c r="B24">
        <v>1905692</v>
      </c>
      <c r="C24">
        <v>787937</v>
      </c>
      <c r="D24" t="s">
        <v>23</v>
      </c>
      <c r="E24" t="s">
        <v>12</v>
      </c>
      <c r="F24">
        <v>10</v>
      </c>
      <c r="G24">
        <v>10</v>
      </c>
      <c r="H24">
        <v>10</v>
      </c>
      <c r="I24">
        <v>10</v>
      </c>
      <c r="J24">
        <f t="shared" si="0"/>
        <v>0</v>
      </c>
    </row>
    <row r="25" spans="1:10" x14ac:dyDescent="0.2">
      <c r="A25" s="1">
        <v>41960</v>
      </c>
      <c r="B25">
        <v>1910510</v>
      </c>
      <c r="C25">
        <v>789556</v>
      </c>
      <c r="D25" t="s">
        <v>24</v>
      </c>
      <c r="E25" t="s">
        <v>12</v>
      </c>
      <c r="F25">
        <v>28</v>
      </c>
      <c r="G25">
        <v>28</v>
      </c>
      <c r="H25">
        <v>28</v>
      </c>
      <c r="I25">
        <v>28</v>
      </c>
      <c r="J25">
        <f t="shared" si="0"/>
        <v>0</v>
      </c>
    </row>
    <row r="26" spans="1:10" x14ac:dyDescent="0.2">
      <c r="A26" s="1">
        <v>41982</v>
      </c>
      <c r="B26">
        <v>1922946</v>
      </c>
      <c r="C26">
        <v>795071</v>
      </c>
      <c r="D26" t="s">
        <v>26</v>
      </c>
      <c r="E26" t="s">
        <v>12</v>
      </c>
      <c r="F26">
        <v>6</v>
      </c>
      <c r="G26">
        <v>6</v>
      </c>
      <c r="H26">
        <v>6</v>
      </c>
      <c r="I26">
        <v>6</v>
      </c>
      <c r="J26">
        <f t="shared" si="0"/>
        <v>0</v>
      </c>
    </row>
    <row r="27" spans="1:10" x14ac:dyDescent="0.2">
      <c r="A27" s="1">
        <v>41982</v>
      </c>
      <c r="B27">
        <v>1922946</v>
      </c>
      <c r="C27">
        <v>795071</v>
      </c>
      <c r="D27" t="s">
        <v>26</v>
      </c>
      <c r="E27" t="s">
        <v>12</v>
      </c>
      <c r="F27">
        <v>6</v>
      </c>
      <c r="G27">
        <v>6</v>
      </c>
      <c r="H27">
        <v>6</v>
      </c>
      <c r="I27">
        <v>6</v>
      </c>
      <c r="J27">
        <f t="shared" si="0"/>
        <v>0</v>
      </c>
    </row>
    <row r="28" spans="1:10" x14ac:dyDescent="0.2">
      <c r="A28" s="1">
        <v>41990</v>
      </c>
      <c r="B28">
        <v>1925970</v>
      </c>
      <c r="C28">
        <v>796819</v>
      </c>
      <c r="D28" t="s">
        <v>15</v>
      </c>
      <c r="E28" t="s">
        <v>12</v>
      </c>
      <c r="F28">
        <v>33</v>
      </c>
      <c r="G28">
        <v>33</v>
      </c>
      <c r="H28">
        <v>33</v>
      </c>
      <c r="I28">
        <v>33</v>
      </c>
      <c r="J28">
        <f t="shared" si="0"/>
        <v>0</v>
      </c>
    </row>
    <row r="29" spans="1:10" x14ac:dyDescent="0.2">
      <c r="A29" s="1">
        <v>41984</v>
      </c>
      <c r="B29">
        <v>1927023</v>
      </c>
      <c r="C29">
        <v>795799</v>
      </c>
      <c r="D29" t="s">
        <v>21</v>
      </c>
      <c r="E29" t="s">
        <v>12</v>
      </c>
      <c r="F29">
        <v>5</v>
      </c>
      <c r="G29">
        <v>0</v>
      </c>
      <c r="H29">
        <v>5</v>
      </c>
      <c r="I29">
        <v>5</v>
      </c>
      <c r="J29">
        <f t="shared" si="0"/>
        <v>5</v>
      </c>
    </row>
    <row r="30" spans="1:10" x14ac:dyDescent="0.2">
      <c r="A30" s="1">
        <v>41989</v>
      </c>
      <c r="B30">
        <v>1928854</v>
      </c>
      <c r="C30">
        <v>796580</v>
      </c>
      <c r="D30" t="s">
        <v>27</v>
      </c>
      <c r="E30" t="s">
        <v>12</v>
      </c>
      <c r="F30">
        <v>10</v>
      </c>
      <c r="G30">
        <v>10</v>
      </c>
      <c r="H30">
        <v>10</v>
      </c>
      <c r="I30">
        <v>10</v>
      </c>
      <c r="J30">
        <f t="shared" si="0"/>
        <v>0</v>
      </c>
    </row>
    <row r="31" spans="1:10" x14ac:dyDescent="0.2">
      <c r="A31" s="1">
        <v>42002</v>
      </c>
      <c r="B31">
        <v>1931423</v>
      </c>
      <c r="C31">
        <v>798097</v>
      </c>
      <c r="D31" t="s">
        <v>24</v>
      </c>
      <c r="E31" t="s">
        <v>12</v>
      </c>
      <c r="F31">
        <v>19</v>
      </c>
      <c r="G31">
        <v>19</v>
      </c>
      <c r="H31">
        <v>19</v>
      </c>
      <c r="I31">
        <v>19</v>
      </c>
      <c r="J31">
        <f t="shared" si="0"/>
        <v>0</v>
      </c>
    </row>
    <row r="32" spans="1:10" x14ac:dyDescent="0.2">
      <c r="A32" s="1">
        <v>42030</v>
      </c>
      <c r="B32">
        <v>1946827</v>
      </c>
      <c r="C32">
        <v>803196</v>
      </c>
      <c r="D32" t="s">
        <v>28</v>
      </c>
      <c r="E32" t="s">
        <v>12</v>
      </c>
      <c r="F32">
        <v>4</v>
      </c>
      <c r="G32">
        <v>0</v>
      </c>
      <c r="H32">
        <v>4</v>
      </c>
      <c r="I32">
        <v>0</v>
      </c>
      <c r="J32">
        <f t="shared" si="0"/>
        <v>0</v>
      </c>
    </row>
    <row r="33" spans="1:10" x14ac:dyDescent="0.2">
      <c r="A33" s="1">
        <v>42030</v>
      </c>
      <c r="B33">
        <v>1947170</v>
      </c>
      <c r="C33">
        <v>803551</v>
      </c>
      <c r="D33" t="s">
        <v>25</v>
      </c>
      <c r="E33" t="s">
        <v>12</v>
      </c>
      <c r="F33">
        <v>4</v>
      </c>
      <c r="G33">
        <v>0</v>
      </c>
      <c r="H33">
        <v>4</v>
      </c>
      <c r="I33">
        <v>4</v>
      </c>
      <c r="J33">
        <f t="shared" si="0"/>
        <v>4</v>
      </c>
    </row>
    <row r="34" spans="1:10" x14ac:dyDescent="0.2">
      <c r="A34" s="1">
        <v>42039</v>
      </c>
      <c r="B34">
        <v>1952610</v>
      </c>
      <c r="C34">
        <v>805573</v>
      </c>
      <c r="D34" t="s">
        <v>29</v>
      </c>
      <c r="E34" t="s">
        <v>12</v>
      </c>
      <c r="F34">
        <v>26</v>
      </c>
      <c r="G34">
        <v>30</v>
      </c>
      <c r="H34">
        <v>26</v>
      </c>
      <c r="I34">
        <v>26</v>
      </c>
      <c r="J34">
        <f t="shared" si="0"/>
        <v>-4</v>
      </c>
    </row>
    <row r="35" spans="1:10" x14ac:dyDescent="0.2">
      <c r="A35" s="1">
        <v>42039</v>
      </c>
      <c r="B35">
        <v>1952896</v>
      </c>
      <c r="C35">
        <v>805482</v>
      </c>
      <c r="D35" t="s">
        <v>21</v>
      </c>
      <c r="E35" t="s">
        <v>12</v>
      </c>
      <c r="F35">
        <v>9</v>
      </c>
      <c r="G35">
        <v>12</v>
      </c>
      <c r="H35">
        <v>9</v>
      </c>
      <c r="I35">
        <v>9</v>
      </c>
      <c r="J35">
        <f t="shared" si="0"/>
        <v>-3</v>
      </c>
    </row>
    <row r="36" spans="1:10" x14ac:dyDescent="0.2">
      <c r="A36" s="1">
        <v>42044</v>
      </c>
      <c r="B36">
        <v>1956356</v>
      </c>
      <c r="C36">
        <v>806712</v>
      </c>
      <c r="D36" t="s">
        <v>29</v>
      </c>
      <c r="E36" t="s">
        <v>12</v>
      </c>
      <c r="F36">
        <v>7</v>
      </c>
      <c r="G36">
        <v>7</v>
      </c>
      <c r="H36">
        <v>7</v>
      </c>
      <c r="I36">
        <v>7</v>
      </c>
      <c r="J36">
        <f t="shared" si="0"/>
        <v>0</v>
      </c>
    </row>
    <row r="37" spans="1:10" x14ac:dyDescent="0.2">
      <c r="A37" s="1">
        <v>42040</v>
      </c>
      <c r="B37">
        <v>1956410</v>
      </c>
      <c r="C37">
        <v>806753</v>
      </c>
      <c r="D37" t="s">
        <v>29</v>
      </c>
      <c r="E37" t="s">
        <v>12</v>
      </c>
      <c r="F37">
        <v>2</v>
      </c>
      <c r="G37">
        <v>2</v>
      </c>
      <c r="H37">
        <v>2</v>
      </c>
      <c r="I37">
        <v>2</v>
      </c>
      <c r="J37">
        <f t="shared" si="0"/>
        <v>0</v>
      </c>
    </row>
    <row r="38" spans="1:10" x14ac:dyDescent="0.2">
      <c r="A38" s="1">
        <v>42061</v>
      </c>
      <c r="B38">
        <v>1966783</v>
      </c>
      <c r="C38">
        <v>810824</v>
      </c>
      <c r="D38" t="s">
        <v>30</v>
      </c>
      <c r="E38" t="s">
        <v>12</v>
      </c>
      <c r="F38">
        <v>5</v>
      </c>
      <c r="G38">
        <v>5</v>
      </c>
      <c r="H38">
        <v>5</v>
      </c>
      <c r="I38">
        <v>5</v>
      </c>
      <c r="J38">
        <f t="shared" si="0"/>
        <v>0</v>
      </c>
    </row>
    <row r="39" spans="1:10" x14ac:dyDescent="0.2">
      <c r="A39" s="1">
        <v>42074</v>
      </c>
      <c r="B39">
        <v>1974986</v>
      </c>
      <c r="C39">
        <v>814154</v>
      </c>
      <c r="D39" t="s">
        <v>24</v>
      </c>
      <c r="E39" t="s">
        <v>12</v>
      </c>
      <c r="F39">
        <v>6</v>
      </c>
      <c r="G39">
        <v>6</v>
      </c>
      <c r="H39">
        <v>6</v>
      </c>
      <c r="I39">
        <v>6</v>
      </c>
      <c r="J39">
        <f t="shared" si="0"/>
        <v>0</v>
      </c>
    </row>
    <row r="40" spans="1:10" x14ac:dyDescent="0.2">
      <c r="A40" s="1">
        <v>42081</v>
      </c>
      <c r="B40">
        <v>1976957</v>
      </c>
      <c r="C40">
        <v>815624</v>
      </c>
      <c r="D40" t="s">
        <v>24</v>
      </c>
      <c r="E40" t="s">
        <v>12</v>
      </c>
      <c r="F40">
        <v>31</v>
      </c>
      <c r="G40">
        <v>21</v>
      </c>
      <c r="H40">
        <v>31</v>
      </c>
      <c r="I40">
        <v>31</v>
      </c>
      <c r="J40">
        <f t="shared" si="0"/>
        <v>10</v>
      </c>
    </row>
    <row r="41" spans="1:10" x14ac:dyDescent="0.2">
      <c r="A41" s="1">
        <v>42089</v>
      </c>
      <c r="B41">
        <v>1983142</v>
      </c>
      <c r="C41">
        <v>817656</v>
      </c>
      <c r="D41" t="s">
        <v>31</v>
      </c>
      <c r="E41" t="s">
        <v>12</v>
      </c>
      <c r="F41">
        <v>6</v>
      </c>
      <c r="G41">
        <v>0</v>
      </c>
      <c r="H41">
        <v>6</v>
      </c>
      <c r="I41">
        <v>6</v>
      </c>
      <c r="J41">
        <f t="shared" si="0"/>
        <v>6</v>
      </c>
    </row>
    <row r="42" spans="1:10" x14ac:dyDescent="0.2">
      <c r="A42" s="1">
        <v>42114</v>
      </c>
      <c r="B42">
        <v>1997839</v>
      </c>
      <c r="C42">
        <v>822914</v>
      </c>
      <c r="D42" t="s">
        <v>24</v>
      </c>
      <c r="E42" t="s">
        <v>12</v>
      </c>
      <c r="F42">
        <v>31</v>
      </c>
      <c r="G42">
        <v>0</v>
      </c>
      <c r="H42">
        <v>31</v>
      </c>
      <c r="I42">
        <v>31</v>
      </c>
      <c r="J42">
        <f t="shared" si="0"/>
        <v>31</v>
      </c>
    </row>
    <row r="43" spans="1:10" x14ac:dyDescent="0.2">
      <c r="A43" s="1">
        <v>42118</v>
      </c>
      <c r="B43">
        <v>2003530</v>
      </c>
      <c r="C43">
        <v>824836</v>
      </c>
      <c r="D43" t="s">
        <v>22</v>
      </c>
      <c r="E43" t="s">
        <v>12</v>
      </c>
      <c r="F43">
        <v>10</v>
      </c>
      <c r="G43">
        <v>10</v>
      </c>
      <c r="H43">
        <v>10</v>
      </c>
      <c r="I43">
        <v>10</v>
      </c>
      <c r="J43">
        <f t="shared" si="0"/>
        <v>0</v>
      </c>
    </row>
    <row r="44" spans="1:10" x14ac:dyDescent="0.2">
      <c r="A44" s="1">
        <v>42122</v>
      </c>
      <c r="B44">
        <v>2003940</v>
      </c>
      <c r="C44">
        <v>825251</v>
      </c>
      <c r="D44" t="s">
        <v>32</v>
      </c>
      <c r="E44" t="s">
        <v>12</v>
      </c>
      <c r="F44">
        <v>4</v>
      </c>
      <c r="G44">
        <v>0</v>
      </c>
      <c r="H44">
        <v>4</v>
      </c>
      <c r="I44">
        <v>4</v>
      </c>
      <c r="J44">
        <f t="shared" si="0"/>
        <v>4</v>
      </c>
    </row>
    <row r="45" spans="1:10" x14ac:dyDescent="0.2">
      <c r="A45" s="1">
        <v>42135</v>
      </c>
      <c r="B45">
        <v>2010776</v>
      </c>
      <c r="C45">
        <v>828149</v>
      </c>
      <c r="D45" t="s">
        <v>31</v>
      </c>
      <c r="E45" t="s">
        <v>12</v>
      </c>
      <c r="F45">
        <v>6</v>
      </c>
      <c r="G45">
        <v>0</v>
      </c>
      <c r="H45">
        <v>6</v>
      </c>
      <c r="I45">
        <v>6</v>
      </c>
      <c r="J45">
        <f t="shared" si="0"/>
        <v>6</v>
      </c>
    </row>
    <row r="46" spans="1:10" x14ac:dyDescent="0.2">
      <c r="A46" s="1">
        <v>42131</v>
      </c>
      <c r="B46">
        <v>2010882</v>
      </c>
      <c r="C46">
        <v>827799</v>
      </c>
      <c r="D46" t="s">
        <v>25</v>
      </c>
      <c r="E46" t="s">
        <v>12</v>
      </c>
      <c r="F46">
        <v>2</v>
      </c>
      <c r="G46">
        <v>0</v>
      </c>
      <c r="H46">
        <v>2</v>
      </c>
      <c r="I46">
        <v>2</v>
      </c>
      <c r="J46">
        <f t="shared" si="0"/>
        <v>2</v>
      </c>
    </row>
    <row r="47" spans="1:10" x14ac:dyDescent="0.2">
      <c r="A47" s="1">
        <v>42131</v>
      </c>
      <c r="B47">
        <v>2010884</v>
      </c>
      <c r="C47">
        <v>827799</v>
      </c>
      <c r="D47" t="s">
        <v>25</v>
      </c>
      <c r="E47" t="s">
        <v>12</v>
      </c>
      <c r="F47">
        <v>3</v>
      </c>
      <c r="G47">
        <v>0</v>
      </c>
      <c r="H47">
        <v>3</v>
      </c>
      <c r="I47">
        <v>3</v>
      </c>
      <c r="J47">
        <f t="shared" si="0"/>
        <v>3</v>
      </c>
    </row>
    <row r="48" spans="1:10" x14ac:dyDescent="0.2">
      <c r="A48" s="1">
        <v>42143</v>
      </c>
      <c r="B48">
        <v>2012510</v>
      </c>
      <c r="C48">
        <v>829848</v>
      </c>
      <c r="D48" t="s">
        <v>15</v>
      </c>
      <c r="E48" t="s">
        <v>12</v>
      </c>
      <c r="F48">
        <v>33</v>
      </c>
      <c r="G48">
        <v>0</v>
      </c>
      <c r="H48">
        <v>33</v>
      </c>
      <c r="I48">
        <v>33</v>
      </c>
      <c r="J48">
        <f t="shared" si="0"/>
        <v>33</v>
      </c>
    </row>
    <row r="49" spans="1:10" x14ac:dyDescent="0.2">
      <c r="A49" s="1">
        <v>42151</v>
      </c>
      <c r="B49">
        <v>2020014</v>
      </c>
      <c r="C49">
        <v>831667</v>
      </c>
      <c r="D49" t="s">
        <v>32</v>
      </c>
      <c r="E49" t="s">
        <v>12</v>
      </c>
      <c r="F49">
        <v>9</v>
      </c>
      <c r="G49">
        <v>0</v>
      </c>
      <c r="H49">
        <v>9</v>
      </c>
      <c r="I49">
        <v>9</v>
      </c>
      <c r="J49">
        <f t="shared" si="0"/>
        <v>9</v>
      </c>
    </row>
    <row r="50" spans="1:10" x14ac:dyDescent="0.2">
      <c r="A50" s="1">
        <v>42153</v>
      </c>
      <c r="B50">
        <v>2021844</v>
      </c>
      <c r="C50">
        <v>832449</v>
      </c>
      <c r="D50" t="s">
        <v>32</v>
      </c>
      <c r="E50" t="s">
        <v>12</v>
      </c>
      <c r="F50">
        <v>4</v>
      </c>
      <c r="G50">
        <v>4</v>
      </c>
      <c r="H50">
        <v>4</v>
      </c>
      <c r="I50">
        <v>4</v>
      </c>
      <c r="J50">
        <f t="shared" si="0"/>
        <v>0</v>
      </c>
    </row>
    <row r="51" spans="1:10" x14ac:dyDescent="0.2">
      <c r="A51" s="1">
        <v>42160</v>
      </c>
      <c r="B51">
        <v>2023655</v>
      </c>
      <c r="C51">
        <v>834592</v>
      </c>
      <c r="D51" t="s">
        <v>33</v>
      </c>
      <c r="E51" t="s">
        <v>12</v>
      </c>
      <c r="F51">
        <v>17</v>
      </c>
      <c r="G51">
        <v>0</v>
      </c>
      <c r="H51">
        <v>17</v>
      </c>
      <c r="I51">
        <v>17</v>
      </c>
      <c r="J51">
        <f t="shared" si="0"/>
        <v>17</v>
      </c>
    </row>
    <row r="52" spans="1:10" x14ac:dyDescent="0.2">
      <c r="A52" s="1">
        <v>42159</v>
      </c>
      <c r="B52">
        <v>2026943</v>
      </c>
      <c r="C52">
        <v>834050</v>
      </c>
      <c r="D52" t="s">
        <v>25</v>
      </c>
      <c r="E52" t="s">
        <v>12</v>
      </c>
      <c r="F52">
        <v>3</v>
      </c>
      <c r="G52">
        <v>0</v>
      </c>
      <c r="H52">
        <v>3</v>
      </c>
      <c r="I52">
        <v>3</v>
      </c>
      <c r="J52">
        <f t="shared" si="0"/>
        <v>3</v>
      </c>
    </row>
    <row r="53" spans="1:10" x14ac:dyDescent="0.2">
      <c r="A53" s="1">
        <v>42159</v>
      </c>
      <c r="B53">
        <v>2026986</v>
      </c>
      <c r="C53">
        <v>834050</v>
      </c>
      <c r="D53" t="s">
        <v>25</v>
      </c>
      <c r="E53" t="s">
        <v>12</v>
      </c>
      <c r="F53">
        <v>4</v>
      </c>
      <c r="G53">
        <v>0</v>
      </c>
      <c r="H53">
        <v>4</v>
      </c>
      <c r="I53">
        <v>4</v>
      </c>
      <c r="J53">
        <f t="shared" si="0"/>
        <v>4</v>
      </c>
    </row>
    <row r="54" spans="1:10" x14ac:dyDescent="0.2">
      <c r="A54" s="1">
        <v>42159</v>
      </c>
      <c r="B54">
        <v>2027819</v>
      </c>
      <c r="C54">
        <v>834169</v>
      </c>
      <c r="D54" t="s">
        <v>34</v>
      </c>
      <c r="E54" t="s">
        <v>12</v>
      </c>
      <c r="F54">
        <v>3</v>
      </c>
      <c r="G54">
        <v>0</v>
      </c>
      <c r="H54">
        <v>3</v>
      </c>
      <c r="I54">
        <v>3</v>
      </c>
      <c r="J54">
        <f t="shared" si="0"/>
        <v>3</v>
      </c>
    </row>
    <row r="55" spans="1:10" x14ac:dyDescent="0.2">
      <c r="A55" s="1">
        <v>42165</v>
      </c>
      <c r="B55">
        <v>2030655</v>
      </c>
      <c r="C55">
        <v>835484</v>
      </c>
      <c r="D55" t="s">
        <v>25</v>
      </c>
      <c r="E55" t="s">
        <v>12</v>
      </c>
      <c r="F55">
        <v>9</v>
      </c>
      <c r="G55">
        <v>0</v>
      </c>
      <c r="H55">
        <v>9</v>
      </c>
      <c r="I55">
        <v>9</v>
      </c>
      <c r="J55">
        <f t="shared" si="0"/>
        <v>9</v>
      </c>
    </row>
    <row r="56" spans="1:10" x14ac:dyDescent="0.2">
      <c r="A56" s="1">
        <v>42167</v>
      </c>
      <c r="B56">
        <v>2032605</v>
      </c>
      <c r="C56">
        <v>836324</v>
      </c>
      <c r="D56" t="s">
        <v>33</v>
      </c>
      <c r="E56" t="s">
        <v>12</v>
      </c>
      <c r="F56">
        <v>4</v>
      </c>
      <c r="G56">
        <v>0</v>
      </c>
      <c r="H56">
        <v>4</v>
      </c>
      <c r="I56">
        <v>4</v>
      </c>
      <c r="J56">
        <f t="shared" si="0"/>
        <v>4</v>
      </c>
    </row>
    <row r="57" spans="1:10" x14ac:dyDescent="0.2">
      <c r="A57" s="1">
        <v>42171</v>
      </c>
      <c r="B57">
        <v>2034807</v>
      </c>
      <c r="C57">
        <v>837056</v>
      </c>
      <c r="D57" t="s">
        <v>22</v>
      </c>
      <c r="E57" t="s">
        <v>12</v>
      </c>
      <c r="F57">
        <v>9</v>
      </c>
      <c r="G57">
        <v>9</v>
      </c>
      <c r="H57">
        <v>9</v>
      </c>
      <c r="I57">
        <v>9</v>
      </c>
      <c r="J57">
        <f t="shared" si="0"/>
        <v>0</v>
      </c>
    </row>
    <row r="58" spans="1:10" x14ac:dyDescent="0.2">
      <c r="A58" s="1">
        <v>42180</v>
      </c>
      <c r="B58">
        <v>2040590</v>
      </c>
      <c r="C58">
        <v>839619</v>
      </c>
      <c r="D58" t="s">
        <v>35</v>
      </c>
      <c r="E58" t="s">
        <v>12</v>
      </c>
      <c r="F58">
        <v>3</v>
      </c>
      <c r="G58">
        <v>0</v>
      </c>
      <c r="H58">
        <v>3</v>
      </c>
      <c r="I58">
        <v>3</v>
      </c>
      <c r="J58">
        <f t="shared" si="0"/>
        <v>3</v>
      </c>
    </row>
    <row r="59" spans="1:10" x14ac:dyDescent="0.2">
      <c r="A59" s="1">
        <v>42184</v>
      </c>
      <c r="B59">
        <v>2043221</v>
      </c>
      <c r="C59">
        <v>840261</v>
      </c>
      <c r="D59" t="s">
        <v>36</v>
      </c>
      <c r="E59" t="s">
        <v>12</v>
      </c>
      <c r="F59">
        <v>3</v>
      </c>
      <c r="G59">
        <v>0</v>
      </c>
      <c r="H59">
        <v>3</v>
      </c>
      <c r="I59">
        <v>3</v>
      </c>
      <c r="J59">
        <f t="shared" si="0"/>
        <v>3</v>
      </c>
    </row>
    <row r="60" spans="1:10" x14ac:dyDescent="0.2">
      <c r="A60" s="1">
        <v>42198</v>
      </c>
      <c r="B60">
        <v>2048880</v>
      </c>
      <c r="C60">
        <v>843552</v>
      </c>
      <c r="D60" t="s">
        <v>24</v>
      </c>
      <c r="E60" t="s">
        <v>12</v>
      </c>
      <c r="F60">
        <v>30</v>
      </c>
      <c r="G60">
        <v>30</v>
      </c>
      <c r="H60">
        <v>30</v>
      </c>
      <c r="I60">
        <v>30</v>
      </c>
      <c r="J60">
        <f t="shared" si="0"/>
        <v>0</v>
      </c>
    </row>
    <row r="61" spans="1:10" x14ac:dyDescent="0.2">
      <c r="A61" s="1">
        <v>42199</v>
      </c>
      <c r="B61">
        <v>2050515</v>
      </c>
      <c r="C61">
        <v>843922</v>
      </c>
      <c r="D61" t="s">
        <v>37</v>
      </c>
      <c r="E61" t="s">
        <v>12</v>
      </c>
      <c r="F61">
        <v>2</v>
      </c>
      <c r="G61">
        <v>0</v>
      </c>
      <c r="H61">
        <v>2</v>
      </c>
      <c r="I61">
        <v>2</v>
      </c>
      <c r="J61">
        <f t="shared" si="0"/>
        <v>2</v>
      </c>
    </row>
    <row r="62" spans="1:10" x14ac:dyDescent="0.2">
      <c r="A62" s="1">
        <v>42195</v>
      </c>
      <c r="B62">
        <v>2050579</v>
      </c>
      <c r="C62">
        <v>843165</v>
      </c>
      <c r="D62" t="s">
        <v>38</v>
      </c>
      <c r="E62" t="s">
        <v>12</v>
      </c>
      <c r="F62">
        <v>0</v>
      </c>
      <c r="G62">
        <v>22</v>
      </c>
      <c r="H62">
        <v>0</v>
      </c>
      <c r="I62">
        <v>0</v>
      </c>
      <c r="J62">
        <f t="shared" si="0"/>
        <v>-22</v>
      </c>
    </row>
    <row r="63" spans="1:10" x14ac:dyDescent="0.2">
      <c r="A63" s="1">
        <v>42198</v>
      </c>
      <c r="B63">
        <v>2051271</v>
      </c>
      <c r="C63">
        <v>843400</v>
      </c>
      <c r="D63" t="s">
        <v>39</v>
      </c>
      <c r="E63" t="s">
        <v>12</v>
      </c>
      <c r="F63">
        <v>8</v>
      </c>
      <c r="G63">
        <v>8</v>
      </c>
      <c r="H63">
        <v>8</v>
      </c>
      <c r="I63">
        <v>8</v>
      </c>
      <c r="J63">
        <f t="shared" si="0"/>
        <v>0</v>
      </c>
    </row>
    <row r="64" spans="1:10" x14ac:dyDescent="0.2">
      <c r="A64" s="1">
        <v>42229</v>
      </c>
      <c r="B64">
        <v>2056428</v>
      </c>
      <c r="C64">
        <v>849688</v>
      </c>
      <c r="D64" t="s">
        <v>40</v>
      </c>
      <c r="E64" t="s">
        <v>12</v>
      </c>
      <c r="F64">
        <v>17</v>
      </c>
      <c r="G64">
        <v>0</v>
      </c>
      <c r="H64">
        <v>17</v>
      </c>
      <c r="I64">
        <v>17</v>
      </c>
      <c r="J64">
        <f t="shared" si="0"/>
        <v>17</v>
      </c>
    </row>
    <row r="65" spans="1:10" x14ac:dyDescent="0.2">
      <c r="A65" s="1">
        <v>42213</v>
      </c>
      <c r="B65">
        <v>2060188</v>
      </c>
      <c r="C65">
        <v>846601</v>
      </c>
      <c r="D65" t="s">
        <v>37</v>
      </c>
      <c r="E65" t="s">
        <v>12</v>
      </c>
      <c r="F65">
        <v>3</v>
      </c>
      <c r="G65">
        <v>0</v>
      </c>
      <c r="H65">
        <v>3</v>
      </c>
      <c r="I65">
        <v>3</v>
      </c>
      <c r="J65">
        <f t="shared" si="0"/>
        <v>3</v>
      </c>
    </row>
    <row r="66" spans="1:10" x14ac:dyDescent="0.2">
      <c r="A66" s="1">
        <v>42216</v>
      </c>
      <c r="B66">
        <v>2062246</v>
      </c>
      <c r="C66">
        <v>847502</v>
      </c>
      <c r="D66" t="s">
        <v>22</v>
      </c>
      <c r="E66" t="s">
        <v>12</v>
      </c>
      <c r="F66">
        <v>5</v>
      </c>
      <c r="G66">
        <v>0</v>
      </c>
      <c r="H66">
        <v>5</v>
      </c>
      <c r="I66">
        <v>0</v>
      </c>
      <c r="J66">
        <f t="shared" si="0"/>
        <v>0</v>
      </c>
    </row>
    <row r="67" spans="1:10" x14ac:dyDescent="0.2">
      <c r="A67" s="1">
        <v>42223</v>
      </c>
      <c r="B67">
        <v>2062924</v>
      </c>
      <c r="C67">
        <v>848615</v>
      </c>
      <c r="D67" t="s">
        <v>33</v>
      </c>
      <c r="E67" t="s">
        <v>12</v>
      </c>
      <c r="F67">
        <v>29</v>
      </c>
      <c r="G67">
        <v>29</v>
      </c>
      <c r="H67">
        <v>29</v>
      </c>
      <c r="I67">
        <v>29</v>
      </c>
      <c r="J67">
        <f t="shared" ref="J67:J128" si="1">(F67-G67)-(H67-I67)</f>
        <v>0</v>
      </c>
    </row>
    <row r="68" spans="1:10" x14ac:dyDescent="0.2">
      <c r="A68" s="1">
        <v>42232</v>
      </c>
      <c r="B68">
        <v>2065814</v>
      </c>
      <c r="C68">
        <v>849820</v>
      </c>
      <c r="D68" t="s">
        <v>40</v>
      </c>
      <c r="E68" t="s">
        <v>12</v>
      </c>
      <c r="F68">
        <v>27</v>
      </c>
      <c r="G68">
        <v>0</v>
      </c>
      <c r="H68">
        <v>27</v>
      </c>
      <c r="I68">
        <v>27</v>
      </c>
      <c r="J68">
        <f t="shared" si="1"/>
        <v>27</v>
      </c>
    </row>
    <row r="69" spans="1:10" x14ac:dyDescent="0.2">
      <c r="A69" s="1">
        <v>42227</v>
      </c>
      <c r="B69">
        <v>2066161</v>
      </c>
      <c r="C69">
        <v>849478</v>
      </c>
      <c r="D69" t="s">
        <v>35</v>
      </c>
      <c r="E69" t="s">
        <v>12</v>
      </c>
      <c r="F69">
        <v>2</v>
      </c>
      <c r="G69">
        <v>2</v>
      </c>
      <c r="H69">
        <v>2</v>
      </c>
      <c r="I69">
        <v>2</v>
      </c>
      <c r="J69">
        <f t="shared" si="1"/>
        <v>0</v>
      </c>
    </row>
    <row r="70" spans="1:10" x14ac:dyDescent="0.2">
      <c r="A70" s="1">
        <v>42233</v>
      </c>
      <c r="B70">
        <v>2066852</v>
      </c>
      <c r="C70">
        <v>850210</v>
      </c>
      <c r="D70" t="s">
        <v>32</v>
      </c>
      <c r="E70" t="s">
        <v>12</v>
      </c>
      <c r="F70">
        <v>4</v>
      </c>
      <c r="G70">
        <v>0</v>
      </c>
      <c r="H70">
        <v>4</v>
      </c>
      <c r="I70">
        <v>4</v>
      </c>
      <c r="J70">
        <f t="shared" si="1"/>
        <v>4</v>
      </c>
    </row>
    <row r="71" spans="1:10" x14ac:dyDescent="0.2">
      <c r="A71" s="1">
        <v>42234</v>
      </c>
      <c r="B71">
        <v>2070152</v>
      </c>
      <c r="C71">
        <v>851276</v>
      </c>
      <c r="D71" t="s">
        <v>35</v>
      </c>
      <c r="E71" t="s">
        <v>12</v>
      </c>
      <c r="F71">
        <v>2</v>
      </c>
      <c r="G71">
        <v>2</v>
      </c>
      <c r="H71">
        <v>2</v>
      </c>
      <c r="I71">
        <v>2</v>
      </c>
      <c r="J71">
        <f t="shared" si="1"/>
        <v>0</v>
      </c>
    </row>
    <row r="72" spans="1:10" x14ac:dyDescent="0.2">
      <c r="A72" s="1">
        <v>42243</v>
      </c>
      <c r="B72">
        <v>2072044</v>
      </c>
      <c r="C72">
        <v>852490</v>
      </c>
      <c r="D72" t="s">
        <v>11</v>
      </c>
      <c r="E72" t="s">
        <v>12</v>
      </c>
      <c r="F72">
        <v>1</v>
      </c>
      <c r="G72">
        <v>0</v>
      </c>
      <c r="H72">
        <v>1</v>
      </c>
      <c r="I72">
        <v>1</v>
      </c>
      <c r="J72">
        <f t="shared" si="1"/>
        <v>1</v>
      </c>
    </row>
    <row r="73" spans="1:10" x14ac:dyDescent="0.2">
      <c r="A73" s="1">
        <v>42244</v>
      </c>
      <c r="B73">
        <v>2075143</v>
      </c>
      <c r="C73">
        <v>852776</v>
      </c>
      <c r="D73" t="s">
        <v>29</v>
      </c>
      <c r="E73" t="s">
        <v>12</v>
      </c>
      <c r="F73">
        <v>28</v>
      </c>
      <c r="G73">
        <v>0</v>
      </c>
      <c r="H73">
        <v>28</v>
      </c>
      <c r="I73">
        <v>28</v>
      </c>
      <c r="J73">
        <f t="shared" si="1"/>
        <v>28</v>
      </c>
    </row>
    <row r="74" spans="1:10" x14ac:dyDescent="0.2">
      <c r="A74" s="1">
        <v>42248</v>
      </c>
      <c r="B74">
        <v>2075946</v>
      </c>
      <c r="C74">
        <v>853099</v>
      </c>
      <c r="D74" t="s">
        <v>38</v>
      </c>
      <c r="E74" t="s">
        <v>12</v>
      </c>
      <c r="F74">
        <v>4</v>
      </c>
      <c r="G74">
        <v>0</v>
      </c>
      <c r="H74">
        <v>4</v>
      </c>
      <c r="I74">
        <v>4</v>
      </c>
      <c r="J74">
        <f t="shared" si="1"/>
        <v>4</v>
      </c>
    </row>
    <row r="75" spans="1:10" x14ac:dyDescent="0.2">
      <c r="A75" s="1">
        <v>42264</v>
      </c>
      <c r="B75">
        <v>2086413</v>
      </c>
      <c r="C75">
        <v>857247</v>
      </c>
      <c r="D75" t="s">
        <v>24</v>
      </c>
      <c r="E75" t="s">
        <v>12</v>
      </c>
      <c r="F75">
        <v>27</v>
      </c>
      <c r="G75">
        <v>27</v>
      </c>
      <c r="H75">
        <v>27</v>
      </c>
      <c r="I75">
        <v>27</v>
      </c>
      <c r="J75">
        <f t="shared" si="1"/>
        <v>0</v>
      </c>
    </row>
    <row r="76" spans="1:10" x14ac:dyDescent="0.2">
      <c r="A76" s="1">
        <v>42272</v>
      </c>
      <c r="B76">
        <v>2090800</v>
      </c>
      <c r="C76">
        <v>859295</v>
      </c>
      <c r="D76" t="s">
        <v>37</v>
      </c>
      <c r="E76" t="s">
        <v>12</v>
      </c>
      <c r="F76">
        <v>11</v>
      </c>
      <c r="G76">
        <v>11</v>
      </c>
      <c r="H76">
        <v>11</v>
      </c>
      <c r="I76">
        <v>11</v>
      </c>
      <c r="J76">
        <f t="shared" si="1"/>
        <v>0</v>
      </c>
    </row>
    <row r="77" spans="1:10" x14ac:dyDescent="0.2">
      <c r="A77" s="1">
        <v>42306</v>
      </c>
      <c r="B77">
        <v>2110698</v>
      </c>
      <c r="C77">
        <v>867673</v>
      </c>
      <c r="D77" t="s">
        <v>37</v>
      </c>
      <c r="E77" t="s">
        <v>12</v>
      </c>
      <c r="F77">
        <v>1</v>
      </c>
      <c r="G77">
        <v>1</v>
      </c>
      <c r="H77">
        <v>1</v>
      </c>
      <c r="I77">
        <v>1</v>
      </c>
      <c r="J77">
        <f t="shared" si="1"/>
        <v>0</v>
      </c>
    </row>
    <row r="78" spans="1:10" x14ac:dyDescent="0.2">
      <c r="A78" s="1">
        <v>42314</v>
      </c>
      <c r="B78">
        <v>2117829</v>
      </c>
      <c r="C78">
        <v>869366</v>
      </c>
      <c r="D78" t="s">
        <v>33</v>
      </c>
      <c r="E78" t="s">
        <v>12</v>
      </c>
      <c r="F78">
        <v>4</v>
      </c>
      <c r="G78">
        <v>4</v>
      </c>
      <c r="H78">
        <v>4</v>
      </c>
      <c r="I78">
        <v>4</v>
      </c>
      <c r="J78">
        <f t="shared" si="1"/>
        <v>0</v>
      </c>
    </row>
    <row r="79" spans="1:10" x14ac:dyDescent="0.2">
      <c r="A79" s="1">
        <v>42318</v>
      </c>
      <c r="B79">
        <v>2119433</v>
      </c>
      <c r="C79">
        <v>870091</v>
      </c>
      <c r="D79" t="s">
        <v>37</v>
      </c>
      <c r="E79" t="s">
        <v>12</v>
      </c>
      <c r="F79">
        <v>3</v>
      </c>
      <c r="G79">
        <v>0</v>
      </c>
      <c r="H79">
        <v>3</v>
      </c>
      <c r="I79">
        <v>3</v>
      </c>
      <c r="J79">
        <f t="shared" si="1"/>
        <v>3</v>
      </c>
    </row>
    <row r="80" spans="1:10" x14ac:dyDescent="0.2">
      <c r="A80" s="1">
        <v>42326</v>
      </c>
      <c r="B80">
        <v>2125755</v>
      </c>
      <c r="C80">
        <v>872543</v>
      </c>
      <c r="D80" t="s">
        <v>35</v>
      </c>
      <c r="E80" t="s">
        <v>12</v>
      </c>
      <c r="F80">
        <v>2</v>
      </c>
      <c r="G80">
        <v>0</v>
      </c>
      <c r="H80">
        <v>2</v>
      </c>
      <c r="I80">
        <v>2</v>
      </c>
      <c r="J80">
        <f t="shared" si="1"/>
        <v>2</v>
      </c>
    </row>
    <row r="81" spans="1:10" x14ac:dyDescent="0.2">
      <c r="B81">
        <v>0</v>
      </c>
      <c r="C81">
        <v>0</v>
      </c>
      <c r="D81" t="s">
        <v>36</v>
      </c>
      <c r="E81" t="s">
        <v>12</v>
      </c>
      <c r="F81">
        <v>0</v>
      </c>
      <c r="G81">
        <v>3</v>
      </c>
      <c r="H81">
        <v>0</v>
      </c>
      <c r="I81">
        <v>0</v>
      </c>
      <c r="J81">
        <f t="shared" si="1"/>
        <v>-3</v>
      </c>
    </row>
    <row r="82" spans="1:10" x14ac:dyDescent="0.2">
      <c r="B82">
        <v>0</v>
      </c>
      <c r="C82">
        <v>0</v>
      </c>
      <c r="D82" t="s">
        <v>16</v>
      </c>
      <c r="E82" t="s">
        <v>12</v>
      </c>
      <c r="F82">
        <v>0</v>
      </c>
      <c r="G82">
        <v>3</v>
      </c>
      <c r="H82">
        <v>0</v>
      </c>
      <c r="I82">
        <v>0</v>
      </c>
      <c r="J82">
        <f t="shared" si="1"/>
        <v>-3</v>
      </c>
    </row>
    <row r="83" spans="1:10" x14ac:dyDescent="0.2">
      <c r="B83">
        <v>0</v>
      </c>
      <c r="C83">
        <v>0</v>
      </c>
      <c r="D83" t="s">
        <v>15</v>
      </c>
      <c r="E83" t="s">
        <v>12</v>
      </c>
      <c r="F83">
        <v>0</v>
      </c>
      <c r="G83">
        <v>13</v>
      </c>
      <c r="H83">
        <v>0</v>
      </c>
      <c r="I83">
        <v>0</v>
      </c>
      <c r="J83">
        <f t="shared" si="1"/>
        <v>-13</v>
      </c>
    </row>
    <row r="84" spans="1:10" x14ac:dyDescent="0.2">
      <c r="B84">
        <v>0</v>
      </c>
      <c r="C84">
        <v>0</v>
      </c>
      <c r="D84" t="s">
        <v>21</v>
      </c>
      <c r="E84" t="s">
        <v>12</v>
      </c>
      <c r="F84">
        <v>0</v>
      </c>
      <c r="G84">
        <v>5</v>
      </c>
      <c r="H84">
        <v>0</v>
      </c>
      <c r="I84">
        <v>0</v>
      </c>
      <c r="J84">
        <f t="shared" si="1"/>
        <v>-5</v>
      </c>
    </row>
    <row r="85" spans="1:10" x14ac:dyDescent="0.2">
      <c r="B85">
        <v>0</v>
      </c>
      <c r="C85">
        <v>0</v>
      </c>
      <c r="D85" t="s">
        <v>25</v>
      </c>
      <c r="E85" t="s">
        <v>12</v>
      </c>
      <c r="F85">
        <v>0</v>
      </c>
      <c r="G85">
        <v>5</v>
      </c>
      <c r="H85">
        <v>0</v>
      </c>
      <c r="I85">
        <v>0</v>
      </c>
      <c r="J85">
        <f t="shared" si="1"/>
        <v>-5</v>
      </c>
    </row>
    <row r="86" spans="1:10" x14ac:dyDescent="0.2">
      <c r="B86">
        <v>0</v>
      </c>
      <c r="C86">
        <v>0</v>
      </c>
      <c r="D86" t="s">
        <v>25</v>
      </c>
      <c r="E86" t="s">
        <v>12</v>
      </c>
      <c r="F86">
        <v>0</v>
      </c>
      <c r="G86">
        <v>9</v>
      </c>
      <c r="H86">
        <v>0</v>
      </c>
      <c r="I86">
        <v>0</v>
      </c>
      <c r="J86">
        <f t="shared" si="1"/>
        <v>-9</v>
      </c>
    </row>
    <row r="87" spans="1:10" x14ac:dyDescent="0.2">
      <c r="B87">
        <v>0</v>
      </c>
      <c r="C87">
        <v>0</v>
      </c>
      <c r="D87" t="s">
        <v>24</v>
      </c>
      <c r="E87" t="s">
        <v>12</v>
      </c>
      <c r="F87">
        <v>0</v>
      </c>
      <c r="G87">
        <v>31</v>
      </c>
      <c r="H87">
        <v>0</v>
      </c>
      <c r="I87">
        <v>0</v>
      </c>
      <c r="J87">
        <f t="shared" si="1"/>
        <v>-31</v>
      </c>
    </row>
    <row r="88" spans="1:10" x14ac:dyDescent="0.2">
      <c r="B88">
        <v>0</v>
      </c>
      <c r="C88">
        <v>0</v>
      </c>
      <c r="D88" t="s">
        <v>25</v>
      </c>
      <c r="E88" t="s">
        <v>12</v>
      </c>
      <c r="F88">
        <v>0</v>
      </c>
      <c r="G88">
        <v>4</v>
      </c>
      <c r="H88">
        <v>0</v>
      </c>
      <c r="I88">
        <v>0</v>
      </c>
      <c r="J88">
        <f t="shared" si="1"/>
        <v>-4</v>
      </c>
    </row>
    <row r="89" spans="1:10" x14ac:dyDescent="0.2">
      <c r="B89">
        <v>0</v>
      </c>
      <c r="C89">
        <v>0</v>
      </c>
      <c r="D89" t="s">
        <v>31</v>
      </c>
      <c r="E89" t="s">
        <v>12</v>
      </c>
      <c r="F89">
        <v>0</v>
      </c>
      <c r="G89">
        <v>6</v>
      </c>
      <c r="H89">
        <v>0</v>
      </c>
      <c r="I89">
        <v>0</v>
      </c>
      <c r="J89">
        <f t="shared" si="1"/>
        <v>-6</v>
      </c>
    </row>
    <row r="90" spans="1:10" x14ac:dyDescent="0.2">
      <c r="B90">
        <v>0</v>
      </c>
      <c r="C90">
        <v>0</v>
      </c>
      <c r="D90" t="s">
        <v>32</v>
      </c>
      <c r="E90" t="s">
        <v>12</v>
      </c>
      <c r="F90">
        <v>0</v>
      </c>
      <c r="G90">
        <v>4</v>
      </c>
      <c r="H90">
        <v>0</v>
      </c>
      <c r="I90">
        <v>0</v>
      </c>
      <c r="J90">
        <f t="shared" si="1"/>
        <v>-4</v>
      </c>
    </row>
    <row r="91" spans="1:10" x14ac:dyDescent="0.2">
      <c r="B91">
        <v>0</v>
      </c>
      <c r="C91">
        <v>0</v>
      </c>
      <c r="D91" t="s">
        <v>15</v>
      </c>
      <c r="E91" t="s">
        <v>12</v>
      </c>
      <c r="F91">
        <v>0</v>
      </c>
      <c r="G91">
        <v>34</v>
      </c>
      <c r="H91">
        <v>0</v>
      </c>
      <c r="I91">
        <v>0</v>
      </c>
      <c r="J91">
        <f t="shared" si="1"/>
        <v>-34</v>
      </c>
    </row>
    <row r="92" spans="1:10" x14ac:dyDescent="0.2">
      <c r="B92">
        <v>0</v>
      </c>
      <c r="C92">
        <v>0</v>
      </c>
      <c r="D92" t="s">
        <v>32</v>
      </c>
      <c r="E92" t="s">
        <v>12</v>
      </c>
      <c r="F92">
        <v>0</v>
      </c>
      <c r="G92">
        <v>9</v>
      </c>
      <c r="H92">
        <v>0</v>
      </c>
      <c r="I92">
        <v>0</v>
      </c>
      <c r="J92">
        <f t="shared" si="1"/>
        <v>-9</v>
      </c>
    </row>
    <row r="93" spans="1:10" x14ac:dyDescent="0.2">
      <c r="B93">
        <v>2129702</v>
      </c>
      <c r="C93">
        <v>873545</v>
      </c>
      <c r="D93" t="s">
        <v>22</v>
      </c>
      <c r="E93" t="s">
        <v>12</v>
      </c>
      <c r="F93">
        <v>7</v>
      </c>
      <c r="G93">
        <v>0</v>
      </c>
      <c r="H93">
        <v>7</v>
      </c>
      <c r="I93">
        <v>0</v>
      </c>
      <c r="J93">
        <f t="shared" si="1"/>
        <v>0</v>
      </c>
    </row>
    <row r="94" spans="1:10" x14ac:dyDescent="0.2">
      <c r="A94" s="1">
        <v>42345</v>
      </c>
      <c r="B94">
        <v>2136436</v>
      </c>
      <c r="C94">
        <v>876163</v>
      </c>
      <c r="D94" t="s">
        <v>38</v>
      </c>
      <c r="E94" t="s">
        <v>12</v>
      </c>
      <c r="F94">
        <v>20</v>
      </c>
      <c r="G94">
        <v>20</v>
      </c>
      <c r="H94">
        <v>20</v>
      </c>
      <c r="I94">
        <v>20</v>
      </c>
      <c r="J94">
        <f t="shared" si="1"/>
        <v>0</v>
      </c>
    </row>
    <row r="95" spans="1:10" x14ac:dyDescent="0.2">
      <c r="A95" s="1">
        <v>42349</v>
      </c>
      <c r="B95">
        <v>2140052</v>
      </c>
      <c r="C95">
        <v>878260</v>
      </c>
      <c r="D95" t="s">
        <v>35</v>
      </c>
      <c r="E95" t="s">
        <v>12</v>
      </c>
      <c r="F95">
        <v>1</v>
      </c>
      <c r="G95">
        <v>0</v>
      </c>
      <c r="H95">
        <v>1</v>
      </c>
      <c r="I95">
        <v>1</v>
      </c>
      <c r="J95">
        <f t="shared" si="1"/>
        <v>1</v>
      </c>
    </row>
    <row r="96" spans="1:10" x14ac:dyDescent="0.2">
      <c r="A96" s="1">
        <v>42349</v>
      </c>
      <c r="B96">
        <v>2140052</v>
      </c>
      <c r="C96">
        <v>878260</v>
      </c>
      <c r="D96" t="s">
        <v>35</v>
      </c>
      <c r="E96" t="s">
        <v>12</v>
      </c>
      <c r="F96">
        <v>1</v>
      </c>
      <c r="G96">
        <v>0</v>
      </c>
      <c r="H96">
        <v>1</v>
      </c>
      <c r="I96">
        <v>1</v>
      </c>
      <c r="J96">
        <f t="shared" si="1"/>
        <v>1</v>
      </c>
    </row>
    <row r="97" spans="1:11" x14ac:dyDescent="0.2">
      <c r="B97">
        <v>0</v>
      </c>
      <c r="C97">
        <v>0</v>
      </c>
      <c r="D97" t="s">
        <v>31</v>
      </c>
      <c r="E97" t="s">
        <v>12</v>
      </c>
      <c r="F97">
        <v>0</v>
      </c>
      <c r="G97">
        <v>6</v>
      </c>
      <c r="H97">
        <v>0</v>
      </c>
      <c r="I97">
        <v>0</v>
      </c>
      <c r="J97">
        <f t="shared" si="1"/>
        <v>-6</v>
      </c>
      <c r="K97" t="s">
        <v>41</v>
      </c>
    </row>
    <row r="98" spans="1:11" x14ac:dyDescent="0.2">
      <c r="B98">
        <v>0</v>
      </c>
      <c r="C98">
        <v>0</v>
      </c>
      <c r="D98" t="s">
        <v>24</v>
      </c>
      <c r="E98" t="s">
        <v>12</v>
      </c>
      <c r="F98">
        <v>0</v>
      </c>
      <c r="G98">
        <v>10</v>
      </c>
      <c r="H98">
        <v>0</v>
      </c>
      <c r="I98">
        <v>0</v>
      </c>
      <c r="J98">
        <f t="shared" si="1"/>
        <v>-10</v>
      </c>
      <c r="K98" t="s">
        <v>42</v>
      </c>
    </row>
    <row r="99" spans="1:11" x14ac:dyDescent="0.2">
      <c r="B99">
        <v>0</v>
      </c>
      <c r="C99">
        <v>0</v>
      </c>
      <c r="D99" t="s">
        <v>37</v>
      </c>
      <c r="E99" t="s">
        <v>12</v>
      </c>
      <c r="F99">
        <v>0</v>
      </c>
      <c r="G99">
        <v>5</v>
      </c>
      <c r="H99">
        <v>0</v>
      </c>
      <c r="I99">
        <v>0</v>
      </c>
      <c r="J99">
        <f t="shared" si="1"/>
        <v>-5</v>
      </c>
      <c r="K99" t="s">
        <v>43</v>
      </c>
    </row>
    <row r="100" spans="1:11" x14ac:dyDescent="0.2">
      <c r="B100">
        <v>0</v>
      </c>
      <c r="C100">
        <v>0</v>
      </c>
      <c r="D100" t="s">
        <v>32</v>
      </c>
      <c r="E100" t="s">
        <v>12</v>
      </c>
      <c r="F100">
        <v>0</v>
      </c>
      <c r="G100">
        <v>4</v>
      </c>
      <c r="H100">
        <v>0</v>
      </c>
      <c r="I100">
        <v>0</v>
      </c>
      <c r="J100">
        <f t="shared" si="1"/>
        <v>-4</v>
      </c>
      <c r="K100" t="s">
        <v>44</v>
      </c>
    </row>
    <row r="101" spans="1:11" x14ac:dyDescent="0.2">
      <c r="B101">
        <v>0</v>
      </c>
      <c r="C101">
        <v>0</v>
      </c>
      <c r="D101" t="s">
        <v>35</v>
      </c>
      <c r="E101" t="s">
        <v>12</v>
      </c>
      <c r="F101">
        <v>0</v>
      </c>
      <c r="G101">
        <v>14</v>
      </c>
      <c r="H101">
        <v>0</v>
      </c>
      <c r="I101">
        <v>0</v>
      </c>
      <c r="J101">
        <f t="shared" si="1"/>
        <v>-14</v>
      </c>
    </row>
    <row r="102" spans="1:11" x14ac:dyDescent="0.2">
      <c r="B102">
        <v>0</v>
      </c>
      <c r="C102">
        <v>0</v>
      </c>
      <c r="D102" t="s">
        <v>45</v>
      </c>
      <c r="E102" t="s">
        <v>12</v>
      </c>
      <c r="F102">
        <v>0</v>
      </c>
      <c r="G102">
        <v>19</v>
      </c>
      <c r="H102">
        <v>0</v>
      </c>
      <c r="I102">
        <v>0</v>
      </c>
      <c r="J102">
        <f t="shared" si="1"/>
        <v>-19</v>
      </c>
    </row>
    <row r="103" spans="1:11" x14ac:dyDescent="0.2">
      <c r="B103">
        <v>0</v>
      </c>
      <c r="C103">
        <v>0</v>
      </c>
      <c r="D103" t="s">
        <v>22</v>
      </c>
      <c r="E103" t="s">
        <v>12</v>
      </c>
      <c r="F103">
        <v>0</v>
      </c>
      <c r="G103">
        <v>8</v>
      </c>
      <c r="H103">
        <v>0</v>
      </c>
      <c r="I103">
        <v>0</v>
      </c>
      <c r="J103">
        <f t="shared" si="1"/>
        <v>-8</v>
      </c>
    </row>
    <row r="104" spans="1:11" x14ac:dyDescent="0.2">
      <c r="B104">
        <v>0</v>
      </c>
      <c r="C104">
        <v>0</v>
      </c>
      <c r="D104" t="s">
        <v>37</v>
      </c>
      <c r="E104" t="s">
        <v>12</v>
      </c>
      <c r="F104">
        <v>0</v>
      </c>
      <c r="G104">
        <v>3</v>
      </c>
      <c r="H104">
        <v>0</v>
      </c>
      <c r="I104">
        <v>0</v>
      </c>
      <c r="J104">
        <f t="shared" si="1"/>
        <v>-3</v>
      </c>
      <c r="K104" t="s">
        <v>46</v>
      </c>
    </row>
    <row r="105" spans="1:11" x14ac:dyDescent="0.2">
      <c r="B105">
        <v>0</v>
      </c>
      <c r="C105">
        <v>0</v>
      </c>
      <c r="D105" t="s">
        <v>26</v>
      </c>
      <c r="E105" t="s">
        <v>12</v>
      </c>
      <c r="F105">
        <v>0</v>
      </c>
      <c r="G105">
        <v>33</v>
      </c>
      <c r="H105">
        <v>0</v>
      </c>
      <c r="I105">
        <v>0</v>
      </c>
      <c r="J105">
        <f t="shared" si="1"/>
        <v>-33</v>
      </c>
      <c r="K105" t="s">
        <v>47</v>
      </c>
    </row>
    <row r="106" spans="1:11" x14ac:dyDescent="0.2">
      <c r="A106" s="1">
        <v>42354</v>
      </c>
      <c r="B106">
        <v>2143367</v>
      </c>
      <c r="C106">
        <v>878029</v>
      </c>
      <c r="D106" t="s">
        <v>22</v>
      </c>
      <c r="E106" t="s">
        <v>12</v>
      </c>
      <c r="F106">
        <v>10</v>
      </c>
      <c r="G106">
        <v>0</v>
      </c>
      <c r="H106">
        <v>10</v>
      </c>
      <c r="I106">
        <v>10</v>
      </c>
      <c r="J106">
        <f t="shared" si="1"/>
        <v>10</v>
      </c>
    </row>
    <row r="107" spans="1:11" x14ac:dyDescent="0.2">
      <c r="A107" s="1">
        <v>42360</v>
      </c>
      <c r="B107">
        <v>2146332</v>
      </c>
      <c r="C107">
        <v>879978</v>
      </c>
      <c r="D107" t="s">
        <v>35</v>
      </c>
      <c r="E107" t="s">
        <v>12</v>
      </c>
      <c r="F107">
        <v>4</v>
      </c>
      <c r="G107">
        <v>0</v>
      </c>
      <c r="H107">
        <v>4</v>
      </c>
      <c r="I107">
        <v>4</v>
      </c>
      <c r="J107">
        <f t="shared" si="1"/>
        <v>4</v>
      </c>
    </row>
    <row r="108" spans="1:11" x14ac:dyDescent="0.2">
      <c r="A108" s="1">
        <v>42395</v>
      </c>
      <c r="B108">
        <v>2161092</v>
      </c>
      <c r="C108">
        <v>886048</v>
      </c>
      <c r="D108" t="s">
        <v>22</v>
      </c>
      <c r="E108" t="s">
        <v>12</v>
      </c>
      <c r="F108">
        <v>8</v>
      </c>
      <c r="G108">
        <v>0</v>
      </c>
      <c r="H108">
        <v>8</v>
      </c>
      <c r="I108">
        <v>8</v>
      </c>
      <c r="J108">
        <f t="shared" si="1"/>
        <v>8</v>
      </c>
    </row>
    <row r="109" spans="1:11" x14ac:dyDescent="0.2">
      <c r="A109" s="1">
        <v>42409</v>
      </c>
      <c r="B109">
        <v>2169898</v>
      </c>
      <c r="C109">
        <v>889238</v>
      </c>
      <c r="D109" t="s">
        <v>25</v>
      </c>
      <c r="E109" t="s">
        <v>12</v>
      </c>
      <c r="F109">
        <v>4</v>
      </c>
      <c r="G109">
        <v>4</v>
      </c>
      <c r="H109">
        <v>4</v>
      </c>
      <c r="I109">
        <v>4</v>
      </c>
      <c r="J109">
        <f t="shared" si="1"/>
        <v>0</v>
      </c>
    </row>
    <row r="110" spans="1:11" x14ac:dyDescent="0.2">
      <c r="A110" s="1">
        <v>42415</v>
      </c>
      <c r="B110">
        <v>2171657</v>
      </c>
      <c r="C110">
        <v>890577</v>
      </c>
      <c r="D110" t="s">
        <v>29</v>
      </c>
      <c r="E110" t="s">
        <v>12</v>
      </c>
      <c r="F110">
        <v>28</v>
      </c>
      <c r="G110">
        <v>28</v>
      </c>
      <c r="H110">
        <v>28</v>
      </c>
      <c r="I110">
        <v>28</v>
      </c>
      <c r="J110">
        <f t="shared" si="1"/>
        <v>0</v>
      </c>
    </row>
    <row r="111" spans="1:11" x14ac:dyDescent="0.2">
      <c r="A111" s="1">
        <v>42416</v>
      </c>
      <c r="B111">
        <v>2171724</v>
      </c>
      <c r="C111">
        <v>890893</v>
      </c>
      <c r="D111" t="s">
        <v>29</v>
      </c>
      <c r="E111" t="s">
        <v>12</v>
      </c>
      <c r="F111">
        <v>28</v>
      </c>
      <c r="G111">
        <v>0</v>
      </c>
      <c r="H111">
        <v>28</v>
      </c>
      <c r="I111">
        <v>28</v>
      </c>
      <c r="J111">
        <f t="shared" si="1"/>
        <v>28</v>
      </c>
    </row>
    <row r="112" spans="1:11" x14ac:dyDescent="0.2">
      <c r="A112" s="1">
        <v>42417</v>
      </c>
      <c r="B112">
        <v>2175607</v>
      </c>
      <c r="C112">
        <v>891340</v>
      </c>
      <c r="D112" t="s">
        <v>45</v>
      </c>
      <c r="E112" t="s">
        <v>12</v>
      </c>
      <c r="F112">
        <v>10</v>
      </c>
      <c r="G112">
        <v>0</v>
      </c>
      <c r="H112">
        <v>10</v>
      </c>
      <c r="I112">
        <v>10</v>
      </c>
      <c r="J112">
        <f t="shared" si="1"/>
        <v>10</v>
      </c>
    </row>
    <row r="113" spans="1:10" x14ac:dyDescent="0.2">
      <c r="A113" s="1">
        <v>42417</v>
      </c>
      <c r="B113">
        <v>2175609</v>
      </c>
      <c r="C113">
        <v>891340</v>
      </c>
      <c r="D113" t="s">
        <v>45</v>
      </c>
      <c r="E113" t="s">
        <v>12</v>
      </c>
      <c r="F113">
        <v>9</v>
      </c>
      <c r="G113">
        <v>0</v>
      </c>
      <c r="H113">
        <v>9</v>
      </c>
      <c r="I113">
        <v>9</v>
      </c>
      <c r="J113">
        <f t="shared" si="1"/>
        <v>9</v>
      </c>
    </row>
    <row r="114" spans="1:10" x14ac:dyDescent="0.2">
      <c r="A114" s="1">
        <v>42424</v>
      </c>
      <c r="B114">
        <v>2179404</v>
      </c>
      <c r="C114">
        <v>892922</v>
      </c>
      <c r="D114" t="s">
        <v>38</v>
      </c>
      <c r="E114" t="s">
        <v>12</v>
      </c>
      <c r="F114">
        <v>18</v>
      </c>
      <c r="G114">
        <v>0</v>
      </c>
      <c r="H114">
        <v>18</v>
      </c>
      <c r="I114">
        <v>18</v>
      </c>
      <c r="J114">
        <f t="shared" si="1"/>
        <v>18</v>
      </c>
    </row>
    <row r="115" spans="1:10" x14ac:dyDescent="0.2">
      <c r="A115" s="1">
        <v>42426</v>
      </c>
      <c r="B115">
        <v>2181418</v>
      </c>
      <c r="C115">
        <v>893670</v>
      </c>
      <c r="D115" t="s">
        <v>11</v>
      </c>
      <c r="E115" t="s">
        <v>12</v>
      </c>
      <c r="F115">
        <v>1</v>
      </c>
      <c r="G115">
        <v>0</v>
      </c>
      <c r="H115">
        <v>1</v>
      </c>
      <c r="I115">
        <v>1</v>
      </c>
      <c r="J115">
        <f t="shared" si="1"/>
        <v>1</v>
      </c>
    </row>
    <row r="116" spans="1:10" x14ac:dyDescent="0.2">
      <c r="A116" s="1">
        <v>42445</v>
      </c>
      <c r="B116">
        <v>2193551</v>
      </c>
      <c r="C116">
        <v>898200</v>
      </c>
      <c r="D116" t="s">
        <v>26</v>
      </c>
      <c r="E116" t="s">
        <v>12</v>
      </c>
      <c r="F116">
        <v>33</v>
      </c>
      <c r="G116">
        <v>0</v>
      </c>
      <c r="H116">
        <v>33</v>
      </c>
      <c r="I116">
        <v>33</v>
      </c>
      <c r="J116">
        <f t="shared" si="1"/>
        <v>33</v>
      </c>
    </row>
    <row r="117" spans="1:10" x14ac:dyDescent="0.2">
      <c r="A117" s="1">
        <v>42450</v>
      </c>
      <c r="B117">
        <v>2196764</v>
      </c>
      <c r="C117">
        <v>899559</v>
      </c>
      <c r="D117" t="s">
        <v>48</v>
      </c>
      <c r="E117" t="s">
        <v>12</v>
      </c>
      <c r="F117">
        <v>19</v>
      </c>
      <c r="G117">
        <v>19</v>
      </c>
      <c r="H117">
        <v>19</v>
      </c>
      <c r="I117">
        <v>19</v>
      </c>
      <c r="J117">
        <f t="shared" si="1"/>
        <v>0</v>
      </c>
    </row>
    <row r="118" spans="1:10" x14ac:dyDescent="0.2">
      <c r="A118" s="1">
        <v>42488</v>
      </c>
      <c r="B118">
        <v>2215817</v>
      </c>
      <c r="C118">
        <v>906890</v>
      </c>
      <c r="D118" t="s">
        <v>49</v>
      </c>
      <c r="E118" t="s">
        <v>12</v>
      </c>
      <c r="F118">
        <v>1</v>
      </c>
      <c r="G118">
        <v>1</v>
      </c>
      <c r="H118">
        <v>1</v>
      </c>
      <c r="I118">
        <v>1</v>
      </c>
      <c r="J118">
        <f t="shared" si="1"/>
        <v>0</v>
      </c>
    </row>
    <row r="119" spans="1:10" x14ac:dyDescent="0.2">
      <c r="A119" s="1">
        <v>42499</v>
      </c>
      <c r="B119">
        <v>2224592</v>
      </c>
      <c r="C119">
        <v>911092</v>
      </c>
      <c r="D119" t="s">
        <v>11</v>
      </c>
      <c r="E119" t="s">
        <v>12</v>
      </c>
      <c r="F119">
        <v>1</v>
      </c>
      <c r="G119">
        <v>1</v>
      </c>
      <c r="H119">
        <v>1</v>
      </c>
      <c r="I119">
        <v>1</v>
      </c>
      <c r="J119">
        <f t="shared" si="1"/>
        <v>0</v>
      </c>
    </row>
    <row r="120" spans="1:10" x14ac:dyDescent="0.2">
      <c r="A120" s="1">
        <v>42508</v>
      </c>
      <c r="B120">
        <v>2233395</v>
      </c>
      <c r="C120">
        <v>913471</v>
      </c>
      <c r="D120" t="s">
        <v>22</v>
      </c>
      <c r="E120" t="s">
        <v>12</v>
      </c>
      <c r="F120">
        <v>10</v>
      </c>
      <c r="G120">
        <v>0</v>
      </c>
      <c r="H120">
        <v>10</v>
      </c>
      <c r="I120">
        <v>10</v>
      </c>
      <c r="J120">
        <f t="shared" si="1"/>
        <v>10</v>
      </c>
    </row>
    <row r="121" spans="1:10" x14ac:dyDescent="0.2">
      <c r="A121" s="1">
        <v>42516</v>
      </c>
      <c r="B121">
        <v>2235796</v>
      </c>
      <c r="C121">
        <v>914216</v>
      </c>
      <c r="D121" t="s">
        <v>49</v>
      </c>
      <c r="E121" t="s">
        <v>12</v>
      </c>
      <c r="F121">
        <v>1</v>
      </c>
      <c r="G121">
        <v>1</v>
      </c>
      <c r="H121">
        <v>1</v>
      </c>
      <c r="I121">
        <v>1</v>
      </c>
      <c r="J121">
        <f t="shared" si="1"/>
        <v>0</v>
      </c>
    </row>
    <row r="122" spans="1:10" x14ac:dyDescent="0.2">
      <c r="A122" s="1">
        <v>42522</v>
      </c>
      <c r="B122">
        <v>2241154</v>
      </c>
      <c r="C122">
        <v>916893</v>
      </c>
      <c r="D122" t="s">
        <v>32</v>
      </c>
      <c r="E122" t="s">
        <v>12</v>
      </c>
      <c r="F122">
        <v>5</v>
      </c>
      <c r="G122">
        <v>0</v>
      </c>
      <c r="H122">
        <v>5</v>
      </c>
      <c r="I122">
        <v>5</v>
      </c>
      <c r="J122">
        <f t="shared" si="1"/>
        <v>5</v>
      </c>
    </row>
    <row r="123" spans="1:10" x14ac:dyDescent="0.2">
      <c r="A123" s="1">
        <v>42531</v>
      </c>
      <c r="B123">
        <v>2247824</v>
      </c>
      <c r="C123">
        <v>919617</v>
      </c>
      <c r="D123" t="s">
        <v>25</v>
      </c>
      <c r="E123" t="s">
        <v>12</v>
      </c>
      <c r="F123">
        <v>3</v>
      </c>
      <c r="G123">
        <v>0</v>
      </c>
      <c r="H123">
        <v>3</v>
      </c>
      <c r="I123">
        <v>3</v>
      </c>
      <c r="J123">
        <f t="shared" si="1"/>
        <v>3</v>
      </c>
    </row>
    <row r="124" spans="1:10" x14ac:dyDescent="0.2">
      <c r="A124" s="1">
        <v>42550</v>
      </c>
      <c r="B124">
        <v>2262957</v>
      </c>
      <c r="C124">
        <v>925526</v>
      </c>
      <c r="D124" t="s">
        <v>35</v>
      </c>
      <c r="E124" t="s">
        <v>12</v>
      </c>
      <c r="F124">
        <v>4</v>
      </c>
      <c r="G124">
        <v>3</v>
      </c>
      <c r="H124">
        <v>4</v>
      </c>
      <c r="I124">
        <v>4</v>
      </c>
      <c r="J124">
        <f t="shared" si="1"/>
        <v>1</v>
      </c>
    </row>
    <row r="125" spans="1:10" x14ac:dyDescent="0.2">
      <c r="A125" s="1">
        <v>42552</v>
      </c>
      <c r="B125">
        <v>2264593</v>
      </c>
      <c r="C125">
        <v>925926</v>
      </c>
      <c r="D125" t="s">
        <v>29</v>
      </c>
      <c r="E125" t="s">
        <v>12</v>
      </c>
      <c r="F125">
        <v>7</v>
      </c>
      <c r="G125">
        <v>0</v>
      </c>
      <c r="H125">
        <v>7</v>
      </c>
      <c r="I125">
        <v>7</v>
      </c>
      <c r="J125">
        <f t="shared" si="1"/>
        <v>7</v>
      </c>
    </row>
    <row r="126" spans="1:10" x14ac:dyDescent="0.2">
      <c r="A126" s="1">
        <v>42556</v>
      </c>
      <c r="B126">
        <v>2264556</v>
      </c>
      <c r="C126">
        <v>926046</v>
      </c>
      <c r="D126" t="s">
        <v>29</v>
      </c>
      <c r="E126" t="s">
        <v>12</v>
      </c>
      <c r="F126">
        <v>8</v>
      </c>
      <c r="G126">
        <v>0</v>
      </c>
      <c r="H126">
        <v>8</v>
      </c>
      <c r="I126">
        <v>8</v>
      </c>
      <c r="J126">
        <f t="shared" si="1"/>
        <v>8</v>
      </c>
    </row>
    <row r="127" spans="1:10" x14ac:dyDescent="0.2">
      <c r="A127" s="1">
        <v>42576</v>
      </c>
      <c r="B127">
        <v>2263913</v>
      </c>
      <c r="C127">
        <v>925454</v>
      </c>
      <c r="D127" t="s">
        <v>49</v>
      </c>
      <c r="E127" t="s">
        <v>12</v>
      </c>
      <c r="F127">
        <v>4</v>
      </c>
      <c r="G127">
        <v>0</v>
      </c>
      <c r="H127">
        <v>4</v>
      </c>
      <c r="I127">
        <v>0</v>
      </c>
      <c r="J127">
        <f t="shared" si="1"/>
        <v>0</v>
      </c>
    </row>
    <row r="128" spans="1:10" x14ac:dyDescent="0.2">
      <c r="A128" s="1">
        <v>42598</v>
      </c>
      <c r="B128">
        <v>2268088</v>
      </c>
      <c r="C128">
        <v>936100</v>
      </c>
      <c r="D128" t="s">
        <v>50</v>
      </c>
      <c r="E128" t="s">
        <v>12</v>
      </c>
      <c r="F128">
        <v>7</v>
      </c>
      <c r="G128">
        <v>0</v>
      </c>
      <c r="H128">
        <v>7</v>
      </c>
      <c r="I128">
        <v>7</v>
      </c>
      <c r="J128">
        <f t="shared" si="1"/>
        <v>7</v>
      </c>
    </row>
    <row r="129" spans="1:11" x14ac:dyDescent="0.2">
      <c r="A129" s="1">
        <v>42598</v>
      </c>
      <c r="B129">
        <v>2268225</v>
      </c>
      <c r="C129">
        <v>935858</v>
      </c>
      <c r="D129" t="s">
        <v>50</v>
      </c>
      <c r="E129" t="s">
        <v>12</v>
      </c>
      <c r="F129">
        <v>6</v>
      </c>
      <c r="G129">
        <v>0</v>
      </c>
      <c r="H129">
        <v>6</v>
      </c>
      <c r="I129">
        <v>6</v>
      </c>
      <c r="J129">
        <f t="shared" ref="J129:J187" si="2">(F129-G129)-(H129-I129)</f>
        <v>6</v>
      </c>
    </row>
    <row r="130" spans="1:11" x14ac:dyDescent="0.2">
      <c r="A130" s="1">
        <v>42598</v>
      </c>
      <c r="B130">
        <v>2268227</v>
      </c>
      <c r="C130">
        <v>935859</v>
      </c>
      <c r="D130" t="s">
        <v>50</v>
      </c>
      <c r="E130" t="s">
        <v>12</v>
      </c>
      <c r="F130">
        <v>6</v>
      </c>
      <c r="G130">
        <v>0</v>
      </c>
      <c r="H130">
        <v>6</v>
      </c>
      <c r="I130">
        <v>6</v>
      </c>
      <c r="J130">
        <f t="shared" si="2"/>
        <v>6</v>
      </c>
    </row>
    <row r="131" spans="1:11" x14ac:dyDescent="0.2">
      <c r="A131" s="1">
        <v>42598</v>
      </c>
      <c r="B131">
        <v>2268252</v>
      </c>
      <c r="C131">
        <v>935857</v>
      </c>
      <c r="D131" t="s">
        <v>50</v>
      </c>
      <c r="E131" t="s">
        <v>12</v>
      </c>
      <c r="F131">
        <v>8</v>
      </c>
      <c r="G131">
        <v>0</v>
      </c>
      <c r="H131">
        <v>8</v>
      </c>
      <c r="I131">
        <v>8</v>
      </c>
      <c r="J131">
        <f t="shared" si="2"/>
        <v>8</v>
      </c>
    </row>
    <row r="132" spans="1:11" x14ac:dyDescent="0.2">
      <c r="A132" s="1">
        <v>42598</v>
      </c>
      <c r="B132">
        <v>2272260</v>
      </c>
      <c r="C132">
        <v>935855</v>
      </c>
      <c r="D132" t="s">
        <v>50</v>
      </c>
      <c r="E132" t="s">
        <v>12</v>
      </c>
      <c r="F132">
        <v>6</v>
      </c>
      <c r="G132">
        <v>0</v>
      </c>
      <c r="H132">
        <v>6</v>
      </c>
      <c r="I132">
        <v>6</v>
      </c>
      <c r="J132">
        <f t="shared" si="2"/>
        <v>6</v>
      </c>
    </row>
    <row r="133" spans="1:11" x14ac:dyDescent="0.2">
      <c r="A133" s="1">
        <v>42598</v>
      </c>
      <c r="B133">
        <v>2272262</v>
      </c>
      <c r="C133">
        <v>935891</v>
      </c>
      <c r="D133" t="s">
        <v>50</v>
      </c>
      <c r="E133" t="s">
        <v>12</v>
      </c>
      <c r="F133">
        <v>7</v>
      </c>
      <c r="G133">
        <v>0</v>
      </c>
      <c r="H133">
        <v>7</v>
      </c>
      <c r="I133">
        <v>7</v>
      </c>
      <c r="J133">
        <f t="shared" si="2"/>
        <v>7</v>
      </c>
    </row>
    <row r="134" spans="1:11" x14ac:dyDescent="0.2">
      <c r="A134" s="1">
        <v>42598</v>
      </c>
      <c r="B134">
        <v>2272284</v>
      </c>
      <c r="C134">
        <v>935889</v>
      </c>
      <c r="D134" t="s">
        <v>50</v>
      </c>
      <c r="E134" t="s">
        <v>12</v>
      </c>
      <c r="F134">
        <v>5</v>
      </c>
      <c r="G134">
        <v>0</v>
      </c>
      <c r="H134">
        <v>5</v>
      </c>
      <c r="I134">
        <v>0</v>
      </c>
      <c r="J134">
        <f t="shared" si="2"/>
        <v>0</v>
      </c>
    </row>
    <row r="135" spans="1:11" x14ac:dyDescent="0.2">
      <c r="A135" s="1">
        <v>42598</v>
      </c>
      <c r="B135">
        <v>2272290</v>
      </c>
      <c r="C135">
        <v>935854</v>
      </c>
      <c r="D135" t="s">
        <v>50</v>
      </c>
      <c r="E135" t="s">
        <v>12</v>
      </c>
      <c r="F135">
        <v>6</v>
      </c>
      <c r="G135">
        <v>0</v>
      </c>
      <c r="H135">
        <v>6</v>
      </c>
      <c r="I135">
        <v>6</v>
      </c>
      <c r="J135">
        <f t="shared" si="2"/>
        <v>6</v>
      </c>
    </row>
    <row r="136" spans="1:11" x14ac:dyDescent="0.2">
      <c r="A136" s="1">
        <v>42605</v>
      </c>
      <c r="B136">
        <v>2292355</v>
      </c>
      <c r="C136">
        <v>937880</v>
      </c>
      <c r="D136" t="s">
        <v>51</v>
      </c>
      <c r="E136" t="s">
        <v>12</v>
      </c>
      <c r="F136">
        <v>11</v>
      </c>
      <c r="G136">
        <v>11</v>
      </c>
      <c r="H136">
        <v>11</v>
      </c>
      <c r="I136">
        <v>11</v>
      </c>
      <c r="J136">
        <f t="shared" si="2"/>
        <v>0</v>
      </c>
    </row>
    <row r="137" spans="1:11" x14ac:dyDescent="0.2">
      <c r="A137" s="1">
        <v>42606</v>
      </c>
      <c r="B137">
        <v>2293889</v>
      </c>
      <c r="C137">
        <v>938572</v>
      </c>
      <c r="D137" t="s">
        <v>35</v>
      </c>
      <c r="E137" t="s">
        <v>12</v>
      </c>
      <c r="F137">
        <v>3</v>
      </c>
      <c r="G137">
        <v>3</v>
      </c>
      <c r="H137">
        <v>3</v>
      </c>
      <c r="I137">
        <v>3</v>
      </c>
      <c r="J137">
        <f t="shared" si="2"/>
        <v>0</v>
      </c>
    </row>
    <row r="138" spans="1:11" x14ac:dyDescent="0.2">
      <c r="A138" s="1">
        <v>42611</v>
      </c>
      <c r="B138">
        <v>2292542</v>
      </c>
      <c r="C138">
        <v>939042</v>
      </c>
      <c r="D138" t="s">
        <v>29</v>
      </c>
      <c r="E138" t="s">
        <v>12</v>
      </c>
      <c r="F138">
        <v>26</v>
      </c>
      <c r="G138">
        <v>0</v>
      </c>
      <c r="H138">
        <v>26</v>
      </c>
      <c r="I138">
        <v>26</v>
      </c>
      <c r="J138">
        <f t="shared" si="2"/>
        <v>26</v>
      </c>
    </row>
    <row r="139" spans="1:11" x14ac:dyDescent="0.2">
      <c r="A139" s="1">
        <v>42620</v>
      </c>
      <c r="B139">
        <v>2297899</v>
      </c>
      <c r="C139">
        <v>940262</v>
      </c>
      <c r="D139" t="s">
        <v>49</v>
      </c>
      <c r="E139" t="s">
        <v>12</v>
      </c>
      <c r="F139">
        <v>5</v>
      </c>
      <c r="G139">
        <v>0</v>
      </c>
      <c r="H139">
        <v>5</v>
      </c>
      <c r="I139">
        <v>0</v>
      </c>
      <c r="J139">
        <f t="shared" si="2"/>
        <v>0</v>
      </c>
    </row>
    <row r="140" spans="1:11" x14ac:dyDescent="0.2">
      <c r="A140" s="1">
        <v>42661</v>
      </c>
      <c r="B140">
        <v>2315796</v>
      </c>
      <c r="C140">
        <v>952562</v>
      </c>
      <c r="D140" t="s">
        <v>52</v>
      </c>
      <c r="E140" t="s">
        <v>12</v>
      </c>
      <c r="F140">
        <v>5</v>
      </c>
      <c r="G140">
        <v>0</v>
      </c>
      <c r="H140">
        <v>5</v>
      </c>
      <c r="I140">
        <v>5</v>
      </c>
      <c r="J140">
        <f t="shared" si="2"/>
        <v>5</v>
      </c>
    </row>
    <row r="141" spans="1:11" x14ac:dyDescent="0.2">
      <c r="A141" s="1">
        <v>42662</v>
      </c>
      <c r="B141">
        <v>2321241</v>
      </c>
      <c r="C141">
        <v>949093</v>
      </c>
      <c r="D141" t="s">
        <v>49</v>
      </c>
      <c r="E141" t="s">
        <v>12</v>
      </c>
      <c r="F141">
        <v>2</v>
      </c>
      <c r="G141">
        <v>0</v>
      </c>
      <c r="H141">
        <v>2</v>
      </c>
      <c r="I141">
        <v>2</v>
      </c>
      <c r="J141">
        <f t="shared" si="2"/>
        <v>2</v>
      </c>
    </row>
    <row r="142" spans="1:11" x14ac:dyDescent="0.2">
      <c r="B142">
        <v>2332693</v>
      </c>
      <c r="C142">
        <v>953839</v>
      </c>
      <c r="D142" t="s">
        <v>19</v>
      </c>
      <c r="E142" t="s">
        <v>12</v>
      </c>
      <c r="F142">
        <v>5</v>
      </c>
      <c r="G142">
        <v>0</v>
      </c>
      <c r="H142">
        <v>5</v>
      </c>
      <c r="I142">
        <v>5</v>
      </c>
      <c r="J142">
        <f t="shared" si="2"/>
        <v>5</v>
      </c>
    </row>
    <row r="143" spans="1:11" x14ac:dyDescent="0.2">
      <c r="A143" s="1">
        <v>42667</v>
      </c>
      <c r="B143">
        <v>2331511</v>
      </c>
      <c r="C143">
        <v>954520</v>
      </c>
      <c r="D143" t="s">
        <v>51</v>
      </c>
      <c r="E143" t="s">
        <v>12</v>
      </c>
      <c r="F143">
        <v>28</v>
      </c>
      <c r="G143">
        <v>0</v>
      </c>
      <c r="H143">
        <v>28</v>
      </c>
      <c r="I143">
        <v>26</v>
      </c>
      <c r="J143">
        <f t="shared" si="2"/>
        <v>26</v>
      </c>
    </row>
    <row r="144" spans="1:11" x14ac:dyDescent="0.2">
      <c r="A144" s="1">
        <v>42159</v>
      </c>
      <c r="B144">
        <v>2027819</v>
      </c>
      <c r="C144">
        <v>834169</v>
      </c>
      <c r="D144" t="s">
        <v>34</v>
      </c>
      <c r="E144" t="s">
        <v>12</v>
      </c>
      <c r="F144">
        <v>0</v>
      </c>
      <c r="G144">
        <v>3</v>
      </c>
      <c r="H144">
        <v>0</v>
      </c>
      <c r="I144">
        <v>0</v>
      </c>
      <c r="J144">
        <f t="shared" si="2"/>
        <v>-3</v>
      </c>
      <c r="K144" t="s">
        <v>53</v>
      </c>
    </row>
    <row r="145" spans="1:11" x14ac:dyDescent="0.2">
      <c r="A145" s="1">
        <v>42682</v>
      </c>
      <c r="B145">
        <v>2340341</v>
      </c>
      <c r="C145">
        <v>957907</v>
      </c>
      <c r="D145" t="s">
        <v>33</v>
      </c>
      <c r="E145" t="s">
        <v>12</v>
      </c>
      <c r="F145">
        <v>39</v>
      </c>
      <c r="G145">
        <v>3</v>
      </c>
      <c r="H145">
        <v>39</v>
      </c>
      <c r="I145">
        <v>39</v>
      </c>
      <c r="J145">
        <f t="shared" si="2"/>
        <v>36</v>
      </c>
    </row>
    <row r="146" spans="1:11" x14ac:dyDescent="0.2">
      <c r="A146" s="1">
        <v>42690</v>
      </c>
      <c r="B146">
        <v>2348686</v>
      </c>
      <c r="C146">
        <v>960244</v>
      </c>
      <c r="D146" t="s">
        <v>22</v>
      </c>
      <c r="E146" t="s">
        <v>12</v>
      </c>
      <c r="F146">
        <v>16</v>
      </c>
      <c r="G146">
        <v>0</v>
      </c>
      <c r="H146">
        <v>16</v>
      </c>
      <c r="I146">
        <v>16</v>
      </c>
      <c r="J146">
        <f t="shared" si="2"/>
        <v>16</v>
      </c>
    </row>
    <row r="147" spans="1:11" x14ac:dyDescent="0.2">
      <c r="A147" s="1">
        <v>42703</v>
      </c>
      <c r="B147">
        <v>2356926</v>
      </c>
      <c r="C147">
        <v>963828</v>
      </c>
      <c r="D147" t="s">
        <v>35</v>
      </c>
      <c r="E147" t="s">
        <v>12</v>
      </c>
      <c r="F147">
        <v>5</v>
      </c>
      <c r="G147">
        <v>0</v>
      </c>
      <c r="H147">
        <v>5</v>
      </c>
      <c r="I147">
        <v>0</v>
      </c>
      <c r="J147">
        <f t="shared" si="2"/>
        <v>0</v>
      </c>
    </row>
    <row r="148" spans="1:11" x14ac:dyDescent="0.2">
      <c r="A148" s="1">
        <v>42705</v>
      </c>
      <c r="B148">
        <v>2354988</v>
      </c>
      <c r="C148">
        <v>963091</v>
      </c>
      <c r="D148" t="s">
        <v>49</v>
      </c>
      <c r="E148" t="s">
        <v>12</v>
      </c>
      <c r="F148">
        <v>2</v>
      </c>
      <c r="G148">
        <v>0</v>
      </c>
      <c r="H148">
        <v>2</v>
      </c>
      <c r="I148">
        <v>2</v>
      </c>
      <c r="J148">
        <f t="shared" si="2"/>
        <v>2</v>
      </c>
    </row>
    <row r="149" spans="1:11" x14ac:dyDescent="0.2">
      <c r="B149">
        <v>0</v>
      </c>
      <c r="C149">
        <v>0</v>
      </c>
      <c r="D149" t="s">
        <v>40</v>
      </c>
      <c r="E149" t="s">
        <v>12</v>
      </c>
      <c r="F149">
        <v>0</v>
      </c>
      <c r="G149">
        <v>15</v>
      </c>
      <c r="H149">
        <v>0</v>
      </c>
      <c r="I149">
        <v>0</v>
      </c>
      <c r="J149">
        <f t="shared" si="2"/>
        <v>-15</v>
      </c>
    </row>
    <row r="150" spans="1:11" x14ac:dyDescent="0.2">
      <c r="A150" s="1">
        <v>42712</v>
      </c>
      <c r="B150">
        <v>2364799</v>
      </c>
      <c r="C150">
        <v>967132</v>
      </c>
      <c r="D150" t="s">
        <v>35</v>
      </c>
      <c r="E150" t="s">
        <v>12</v>
      </c>
      <c r="F150">
        <v>4</v>
      </c>
      <c r="G150">
        <v>0</v>
      </c>
      <c r="H150">
        <v>4</v>
      </c>
      <c r="I150">
        <v>4</v>
      </c>
      <c r="J150">
        <f t="shared" si="2"/>
        <v>4</v>
      </c>
    </row>
    <row r="151" spans="1:11" x14ac:dyDescent="0.2">
      <c r="A151" s="1">
        <v>42719</v>
      </c>
      <c r="B151">
        <v>2361300</v>
      </c>
      <c r="C151">
        <v>968431</v>
      </c>
      <c r="D151" t="s">
        <v>54</v>
      </c>
      <c r="E151" t="s">
        <v>12</v>
      </c>
      <c r="F151">
        <v>21</v>
      </c>
      <c r="G151">
        <v>0</v>
      </c>
      <c r="H151">
        <v>21</v>
      </c>
      <c r="I151">
        <v>21</v>
      </c>
      <c r="J151">
        <f t="shared" si="2"/>
        <v>21</v>
      </c>
    </row>
    <row r="152" spans="1:11" x14ac:dyDescent="0.2">
      <c r="A152" s="1">
        <v>42719</v>
      </c>
      <c r="B152">
        <v>2367570</v>
      </c>
      <c r="C152">
        <v>969053</v>
      </c>
      <c r="D152" t="s">
        <v>55</v>
      </c>
      <c r="E152" t="s">
        <v>12</v>
      </c>
      <c r="F152">
        <v>1</v>
      </c>
      <c r="G152">
        <v>0</v>
      </c>
      <c r="H152">
        <v>1</v>
      </c>
      <c r="I152">
        <v>1</v>
      </c>
      <c r="J152">
        <f t="shared" si="2"/>
        <v>1</v>
      </c>
    </row>
    <row r="153" spans="1:11" x14ac:dyDescent="0.2">
      <c r="A153" s="1">
        <v>42724</v>
      </c>
      <c r="B153">
        <v>2367622</v>
      </c>
      <c r="C153">
        <v>968719</v>
      </c>
      <c r="D153" t="s">
        <v>49</v>
      </c>
      <c r="E153" t="s">
        <v>12</v>
      </c>
      <c r="F153">
        <v>3</v>
      </c>
      <c r="G153">
        <v>0</v>
      </c>
      <c r="H153">
        <v>3</v>
      </c>
      <c r="I153">
        <v>3</v>
      </c>
      <c r="J153">
        <f t="shared" si="2"/>
        <v>3</v>
      </c>
    </row>
    <row r="154" spans="1:11" x14ac:dyDescent="0.2">
      <c r="B154">
        <v>0</v>
      </c>
      <c r="C154">
        <v>0</v>
      </c>
      <c r="D154" t="s">
        <v>33</v>
      </c>
      <c r="E154" t="s">
        <v>12</v>
      </c>
      <c r="F154">
        <v>0</v>
      </c>
      <c r="G154">
        <v>19</v>
      </c>
      <c r="H154">
        <v>0</v>
      </c>
      <c r="I154">
        <v>0</v>
      </c>
      <c r="J154">
        <f t="shared" si="2"/>
        <v>-19</v>
      </c>
      <c r="K154" t="s">
        <v>56</v>
      </c>
    </row>
    <row r="155" spans="1:11" x14ac:dyDescent="0.2">
      <c r="B155">
        <v>0</v>
      </c>
      <c r="C155">
        <v>0</v>
      </c>
      <c r="D155" t="s">
        <v>33</v>
      </c>
      <c r="E155" t="s">
        <v>12</v>
      </c>
      <c r="F155">
        <v>0</v>
      </c>
      <c r="G155">
        <v>2</v>
      </c>
      <c r="H155">
        <v>0</v>
      </c>
      <c r="I155">
        <v>0</v>
      </c>
      <c r="J155">
        <f t="shared" si="2"/>
        <v>-2</v>
      </c>
      <c r="K155" t="s">
        <v>57</v>
      </c>
    </row>
    <row r="156" spans="1:11" x14ac:dyDescent="0.2">
      <c r="A156" s="1">
        <v>42682</v>
      </c>
      <c r="B156">
        <v>2340341</v>
      </c>
      <c r="C156">
        <v>0</v>
      </c>
      <c r="D156" t="s">
        <v>33</v>
      </c>
      <c r="E156" t="s">
        <v>12</v>
      </c>
      <c r="F156">
        <v>0</v>
      </c>
      <c r="G156">
        <v>33</v>
      </c>
      <c r="H156">
        <v>0</v>
      </c>
      <c r="I156">
        <v>0</v>
      </c>
      <c r="J156">
        <f t="shared" si="2"/>
        <v>-33</v>
      </c>
      <c r="K156" t="s">
        <v>58</v>
      </c>
    </row>
    <row r="157" spans="1:11" x14ac:dyDescent="0.2">
      <c r="A157" s="1">
        <v>42734</v>
      </c>
      <c r="B157">
        <v>2375826</v>
      </c>
      <c r="C157">
        <v>971354</v>
      </c>
      <c r="D157" t="s">
        <v>35</v>
      </c>
      <c r="E157" t="s">
        <v>12</v>
      </c>
      <c r="F157">
        <v>2</v>
      </c>
      <c r="G157">
        <v>0</v>
      </c>
      <c r="H157">
        <v>2</v>
      </c>
      <c r="I157">
        <v>2</v>
      </c>
      <c r="J157">
        <f t="shared" si="2"/>
        <v>2</v>
      </c>
    </row>
    <row r="158" spans="1:11" x14ac:dyDescent="0.2">
      <c r="A158" s="1">
        <v>42664</v>
      </c>
      <c r="B158">
        <v>2332693</v>
      </c>
      <c r="C158">
        <v>0</v>
      </c>
      <c r="D158" t="s">
        <v>35</v>
      </c>
      <c r="E158" t="s">
        <v>12</v>
      </c>
      <c r="F158">
        <v>0</v>
      </c>
      <c r="G158">
        <v>5</v>
      </c>
      <c r="H158">
        <v>0</v>
      </c>
      <c r="I158">
        <v>0</v>
      </c>
      <c r="J158">
        <f t="shared" si="2"/>
        <v>-5</v>
      </c>
    </row>
    <row r="159" spans="1:11" x14ac:dyDescent="0.2">
      <c r="A159" s="1">
        <v>42740</v>
      </c>
      <c r="B159">
        <v>2363966</v>
      </c>
      <c r="C159">
        <v>968174</v>
      </c>
      <c r="D159" t="s">
        <v>49</v>
      </c>
      <c r="E159" t="s">
        <v>12</v>
      </c>
      <c r="F159">
        <v>2</v>
      </c>
      <c r="G159">
        <v>0</v>
      </c>
      <c r="H159">
        <v>2</v>
      </c>
      <c r="I159">
        <v>2</v>
      </c>
      <c r="J159">
        <f t="shared" si="2"/>
        <v>2</v>
      </c>
    </row>
    <row r="160" spans="1:11" x14ac:dyDescent="0.2">
      <c r="A160" s="1">
        <v>42744</v>
      </c>
      <c r="B160">
        <v>2376047</v>
      </c>
      <c r="C160">
        <v>972951</v>
      </c>
      <c r="D160" t="s">
        <v>37</v>
      </c>
      <c r="E160" t="s">
        <v>12</v>
      </c>
      <c r="F160">
        <v>5</v>
      </c>
      <c r="G160">
        <v>0</v>
      </c>
      <c r="H160">
        <v>5</v>
      </c>
      <c r="I160">
        <v>5</v>
      </c>
      <c r="J160">
        <f t="shared" si="2"/>
        <v>5</v>
      </c>
    </row>
    <row r="161" spans="1:11" x14ac:dyDescent="0.2">
      <c r="A161" s="1">
        <v>42734</v>
      </c>
      <c r="B161">
        <v>2375826</v>
      </c>
      <c r="C161">
        <v>0</v>
      </c>
      <c r="D161" t="s">
        <v>37</v>
      </c>
      <c r="E161" t="s">
        <v>12</v>
      </c>
      <c r="F161">
        <v>0</v>
      </c>
      <c r="G161">
        <v>2</v>
      </c>
      <c r="H161">
        <v>0</v>
      </c>
      <c r="I161">
        <v>0</v>
      </c>
      <c r="J161">
        <f t="shared" si="2"/>
        <v>-2</v>
      </c>
      <c r="K161" t="s">
        <v>59</v>
      </c>
    </row>
    <row r="162" spans="1:11" x14ac:dyDescent="0.2">
      <c r="A162" s="1">
        <v>42243</v>
      </c>
      <c r="B162">
        <v>2072044</v>
      </c>
      <c r="C162">
        <v>0</v>
      </c>
      <c r="D162" t="s">
        <v>35</v>
      </c>
      <c r="E162" t="s">
        <v>12</v>
      </c>
      <c r="F162">
        <v>0</v>
      </c>
      <c r="G162">
        <v>1</v>
      </c>
      <c r="H162">
        <v>0</v>
      </c>
      <c r="I162">
        <v>0</v>
      </c>
      <c r="J162">
        <f t="shared" si="2"/>
        <v>-1</v>
      </c>
      <c r="K162" t="s">
        <v>60</v>
      </c>
    </row>
    <row r="163" spans="1:11" x14ac:dyDescent="0.2">
      <c r="A163" s="1">
        <v>42761</v>
      </c>
      <c r="B163">
        <v>2382690</v>
      </c>
      <c r="C163">
        <v>974185</v>
      </c>
      <c r="D163" t="s">
        <v>49</v>
      </c>
      <c r="E163" t="s">
        <v>12</v>
      </c>
      <c r="F163">
        <v>2</v>
      </c>
      <c r="G163">
        <v>0</v>
      </c>
      <c r="H163">
        <v>2</v>
      </c>
      <c r="I163">
        <v>2</v>
      </c>
      <c r="J163">
        <f t="shared" si="2"/>
        <v>2</v>
      </c>
    </row>
    <row r="164" spans="1:11" x14ac:dyDescent="0.2">
      <c r="A164" s="1">
        <v>42761</v>
      </c>
      <c r="B164">
        <v>2383326</v>
      </c>
      <c r="C164">
        <v>977920</v>
      </c>
      <c r="D164" t="s">
        <v>29</v>
      </c>
      <c r="E164" t="s">
        <v>12</v>
      </c>
      <c r="F164">
        <v>28</v>
      </c>
      <c r="G164">
        <v>0</v>
      </c>
      <c r="H164">
        <v>28</v>
      </c>
      <c r="I164">
        <v>28</v>
      </c>
      <c r="J164">
        <f t="shared" si="2"/>
        <v>28</v>
      </c>
    </row>
    <row r="165" spans="1:11" x14ac:dyDescent="0.2">
      <c r="A165" s="1">
        <v>42761</v>
      </c>
      <c r="B165">
        <v>2392697</v>
      </c>
      <c r="C165">
        <v>979012</v>
      </c>
      <c r="D165" t="s">
        <v>37</v>
      </c>
      <c r="E165" t="s">
        <v>12</v>
      </c>
      <c r="F165">
        <v>2</v>
      </c>
      <c r="G165">
        <v>0</v>
      </c>
      <c r="H165">
        <v>2</v>
      </c>
      <c r="I165">
        <v>2</v>
      </c>
      <c r="J165">
        <f t="shared" si="2"/>
        <v>2</v>
      </c>
    </row>
    <row r="166" spans="1:11" x14ac:dyDescent="0.2">
      <c r="A166" s="1">
        <v>42767</v>
      </c>
      <c r="B166">
        <v>2392550</v>
      </c>
      <c r="C166">
        <v>978305</v>
      </c>
      <c r="D166" t="s">
        <v>49</v>
      </c>
      <c r="E166" t="s">
        <v>12</v>
      </c>
      <c r="F166">
        <v>2</v>
      </c>
      <c r="G166">
        <v>0</v>
      </c>
      <c r="H166">
        <v>2</v>
      </c>
      <c r="I166">
        <v>2</v>
      </c>
      <c r="J166">
        <f t="shared" si="2"/>
        <v>2</v>
      </c>
    </row>
    <row r="167" spans="1:11" x14ac:dyDescent="0.2">
      <c r="A167" s="1">
        <v>42768</v>
      </c>
      <c r="B167">
        <v>2396723</v>
      </c>
      <c r="C167">
        <v>980136</v>
      </c>
      <c r="D167" t="s">
        <v>15</v>
      </c>
      <c r="E167" t="s">
        <v>12</v>
      </c>
      <c r="F167">
        <v>32</v>
      </c>
      <c r="G167">
        <v>0</v>
      </c>
      <c r="H167">
        <v>32</v>
      </c>
      <c r="I167">
        <v>32</v>
      </c>
      <c r="J167">
        <f t="shared" si="2"/>
        <v>32</v>
      </c>
    </row>
    <row r="168" spans="1:11" x14ac:dyDescent="0.2">
      <c r="A168" s="1">
        <v>42772</v>
      </c>
      <c r="B168">
        <v>2397682</v>
      </c>
      <c r="C168">
        <v>981092</v>
      </c>
      <c r="D168" t="s">
        <v>37</v>
      </c>
      <c r="E168" t="s">
        <v>12</v>
      </c>
      <c r="F168">
        <v>6</v>
      </c>
      <c r="G168">
        <v>0</v>
      </c>
      <c r="H168">
        <v>6</v>
      </c>
      <c r="I168">
        <v>6</v>
      </c>
      <c r="J168">
        <f t="shared" si="2"/>
        <v>6</v>
      </c>
    </row>
    <row r="169" spans="1:11" x14ac:dyDescent="0.2">
      <c r="A169" s="1">
        <v>42775</v>
      </c>
      <c r="B169">
        <v>2395726</v>
      </c>
      <c r="C169">
        <v>979547</v>
      </c>
      <c r="D169" t="s">
        <v>49</v>
      </c>
      <c r="E169" t="s">
        <v>12</v>
      </c>
      <c r="F169">
        <v>2</v>
      </c>
      <c r="G169">
        <v>0</v>
      </c>
      <c r="H169">
        <v>2</v>
      </c>
      <c r="I169">
        <v>2</v>
      </c>
      <c r="J169">
        <f t="shared" si="2"/>
        <v>2</v>
      </c>
    </row>
    <row r="170" spans="1:11" x14ac:dyDescent="0.2">
      <c r="A170" s="1">
        <v>42781</v>
      </c>
      <c r="B170">
        <v>2405720</v>
      </c>
      <c r="C170">
        <v>983854</v>
      </c>
      <c r="D170" t="s">
        <v>29</v>
      </c>
      <c r="E170" t="s">
        <v>12</v>
      </c>
      <c r="F170">
        <v>33</v>
      </c>
      <c r="G170">
        <v>33</v>
      </c>
      <c r="H170">
        <v>33</v>
      </c>
      <c r="I170">
        <v>33</v>
      </c>
      <c r="J170">
        <f t="shared" si="2"/>
        <v>0</v>
      </c>
    </row>
    <row r="171" spans="1:11" x14ac:dyDescent="0.2">
      <c r="B171">
        <v>0</v>
      </c>
      <c r="C171">
        <v>0</v>
      </c>
      <c r="D171" t="s">
        <v>29</v>
      </c>
      <c r="E171" t="s">
        <v>12</v>
      </c>
      <c r="F171">
        <v>0</v>
      </c>
      <c r="G171">
        <v>0</v>
      </c>
      <c r="H171">
        <v>0</v>
      </c>
      <c r="I171">
        <v>0</v>
      </c>
      <c r="J171">
        <f t="shared" si="2"/>
        <v>0</v>
      </c>
    </row>
    <row r="172" spans="1:11" x14ac:dyDescent="0.2">
      <c r="B172">
        <v>0</v>
      </c>
      <c r="C172">
        <v>0</v>
      </c>
      <c r="D172" t="s">
        <v>25</v>
      </c>
      <c r="E172" t="s">
        <v>12</v>
      </c>
      <c r="F172">
        <v>0</v>
      </c>
      <c r="G172">
        <v>7</v>
      </c>
      <c r="H172">
        <v>0</v>
      </c>
      <c r="I172">
        <v>0</v>
      </c>
      <c r="J172">
        <f t="shared" si="2"/>
        <v>-7</v>
      </c>
      <c r="K172" t="s">
        <v>61</v>
      </c>
    </row>
    <row r="173" spans="1:11" x14ac:dyDescent="0.2">
      <c r="B173">
        <v>0</v>
      </c>
      <c r="C173">
        <v>0</v>
      </c>
      <c r="D173" t="s">
        <v>29</v>
      </c>
      <c r="E173" t="s">
        <v>12</v>
      </c>
      <c r="F173">
        <v>0</v>
      </c>
      <c r="G173">
        <v>28</v>
      </c>
      <c r="H173">
        <v>0</v>
      </c>
      <c r="I173">
        <v>0</v>
      </c>
      <c r="J173">
        <f t="shared" si="2"/>
        <v>-28</v>
      </c>
      <c r="K173" t="s">
        <v>62</v>
      </c>
    </row>
    <row r="174" spans="1:11" x14ac:dyDescent="0.2">
      <c r="A174" s="1">
        <v>42793</v>
      </c>
      <c r="B174">
        <v>2412481</v>
      </c>
      <c r="C174">
        <v>987219</v>
      </c>
      <c r="D174" t="s">
        <v>37</v>
      </c>
      <c r="E174" t="s">
        <v>12</v>
      </c>
      <c r="F174">
        <v>6</v>
      </c>
      <c r="G174">
        <v>0</v>
      </c>
      <c r="H174">
        <v>6</v>
      </c>
      <c r="I174">
        <v>6</v>
      </c>
      <c r="J174">
        <f t="shared" si="2"/>
        <v>6</v>
      </c>
    </row>
    <row r="175" spans="1:11" x14ac:dyDescent="0.2">
      <c r="A175" s="1">
        <v>42795</v>
      </c>
      <c r="B175">
        <v>2415469</v>
      </c>
      <c r="C175">
        <v>987890</v>
      </c>
      <c r="D175" t="s">
        <v>15</v>
      </c>
      <c r="E175" t="s">
        <v>12</v>
      </c>
      <c r="F175">
        <v>3</v>
      </c>
      <c r="G175">
        <v>3</v>
      </c>
      <c r="H175">
        <v>3</v>
      </c>
      <c r="I175">
        <v>3</v>
      </c>
      <c r="J175">
        <f t="shared" si="2"/>
        <v>0</v>
      </c>
    </row>
    <row r="176" spans="1:11" x14ac:dyDescent="0.2">
      <c r="A176" s="1">
        <v>42796</v>
      </c>
      <c r="B176">
        <v>2411808</v>
      </c>
      <c r="C176">
        <v>986255</v>
      </c>
      <c r="D176" t="s">
        <v>49</v>
      </c>
      <c r="E176" t="s">
        <v>12</v>
      </c>
      <c r="F176">
        <v>2</v>
      </c>
      <c r="G176">
        <v>0</v>
      </c>
      <c r="H176">
        <v>2</v>
      </c>
      <c r="I176">
        <v>2</v>
      </c>
      <c r="J176">
        <f t="shared" si="2"/>
        <v>2</v>
      </c>
    </row>
    <row r="177" spans="1:11" x14ac:dyDescent="0.2">
      <c r="A177" s="1">
        <v>42796</v>
      </c>
      <c r="B177">
        <v>2416319</v>
      </c>
      <c r="C177">
        <v>988069</v>
      </c>
      <c r="D177" t="s">
        <v>33</v>
      </c>
      <c r="E177" t="s">
        <v>12</v>
      </c>
      <c r="F177">
        <v>4</v>
      </c>
      <c r="G177">
        <v>4</v>
      </c>
      <c r="H177">
        <v>4</v>
      </c>
      <c r="I177">
        <v>4</v>
      </c>
      <c r="J177">
        <f t="shared" si="2"/>
        <v>0</v>
      </c>
    </row>
    <row r="178" spans="1:11" x14ac:dyDescent="0.2">
      <c r="A178" s="1">
        <v>42800</v>
      </c>
      <c r="B178">
        <v>2415462</v>
      </c>
      <c r="C178">
        <v>989236</v>
      </c>
      <c r="D178" t="s">
        <v>55</v>
      </c>
      <c r="E178" t="s">
        <v>12</v>
      </c>
      <c r="F178">
        <v>1</v>
      </c>
      <c r="G178">
        <v>0</v>
      </c>
      <c r="H178">
        <v>1</v>
      </c>
      <c r="I178">
        <v>1</v>
      </c>
      <c r="J178">
        <f t="shared" si="2"/>
        <v>1</v>
      </c>
    </row>
    <row r="179" spans="1:11" x14ac:dyDescent="0.2">
      <c r="A179" s="1">
        <v>42800</v>
      </c>
      <c r="B179">
        <v>2419426</v>
      </c>
      <c r="C179">
        <v>989409</v>
      </c>
      <c r="D179" t="s">
        <v>33</v>
      </c>
      <c r="E179" t="s">
        <v>12</v>
      </c>
      <c r="F179">
        <v>14</v>
      </c>
      <c r="G179">
        <v>0</v>
      </c>
      <c r="H179">
        <v>14</v>
      </c>
      <c r="I179">
        <v>14</v>
      </c>
      <c r="J179">
        <f t="shared" si="2"/>
        <v>14</v>
      </c>
    </row>
    <row r="180" spans="1:11" x14ac:dyDescent="0.2">
      <c r="A180" s="1">
        <v>42809</v>
      </c>
      <c r="B180">
        <v>2416357</v>
      </c>
      <c r="C180">
        <v>992101</v>
      </c>
      <c r="D180" t="s">
        <v>63</v>
      </c>
      <c r="E180" t="s">
        <v>12</v>
      </c>
      <c r="F180">
        <v>59</v>
      </c>
      <c r="G180">
        <v>59</v>
      </c>
      <c r="H180">
        <v>59</v>
      </c>
      <c r="I180">
        <v>0</v>
      </c>
      <c r="J180">
        <f t="shared" si="2"/>
        <v>-59</v>
      </c>
    </row>
    <row r="181" spans="1:11" x14ac:dyDescent="0.2">
      <c r="A181" s="1">
        <v>42809</v>
      </c>
      <c r="B181">
        <v>2423699</v>
      </c>
      <c r="C181">
        <v>992023</v>
      </c>
      <c r="D181" t="s">
        <v>29</v>
      </c>
      <c r="E181" t="s">
        <v>12</v>
      </c>
      <c r="F181">
        <v>28</v>
      </c>
      <c r="G181">
        <v>0</v>
      </c>
      <c r="H181">
        <v>28</v>
      </c>
      <c r="I181">
        <v>28</v>
      </c>
      <c r="J181">
        <f t="shared" si="2"/>
        <v>28</v>
      </c>
    </row>
    <row r="182" spans="1:11" x14ac:dyDescent="0.2">
      <c r="A182" s="1">
        <v>42809</v>
      </c>
      <c r="B182">
        <v>2424351</v>
      </c>
      <c r="C182">
        <v>992041</v>
      </c>
      <c r="D182" t="s">
        <v>29</v>
      </c>
      <c r="E182" t="s">
        <v>12</v>
      </c>
      <c r="F182">
        <v>28</v>
      </c>
      <c r="G182">
        <v>25</v>
      </c>
      <c r="H182">
        <v>28</v>
      </c>
      <c r="I182">
        <v>28</v>
      </c>
      <c r="J182">
        <f t="shared" si="2"/>
        <v>3</v>
      </c>
    </row>
    <row r="183" spans="1:11" x14ac:dyDescent="0.2">
      <c r="A183" s="1">
        <v>42815</v>
      </c>
      <c r="B183">
        <v>2430372</v>
      </c>
      <c r="C183">
        <v>993821</v>
      </c>
      <c r="D183" t="s">
        <v>29</v>
      </c>
      <c r="E183" t="s">
        <v>12</v>
      </c>
      <c r="F183">
        <v>28</v>
      </c>
      <c r="G183">
        <v>0</v>
      </c>
      <c r="H183">
        <v>28</v>
      </c>
      <c r="I183">
        <v>28</v>
      </c>
      <c r="J183">
        <f t="shared" si="2"/>
        <v>28</v>
      </c>
    </row>
    <row r="184" spans="1:11" x14ac:dyDescent="0.2">
      <c r="A184" s="1">
        <v>42768</v>
      </c>
      <c r="B184">
        <v>2396723</v>
      </c>
      <c r="C184">
        <v>980136</v>
      </c>
      <c r="D184" t="s">
        <v>15</v>
      </c>
      <c r="E184" t="s">
        <v>12</v>
      </c>
      <c r="F184">
        <v>0</v>
      </c>
      <c r="G184">
        <v>32</v>
      </c>
      <c r="H184">
        <v>0</v>
      </c>
      <c r="I184">
        <v>0</v>
      </c>
      <c r="J184">
        <f t="shared" si="2"/>
        <v>-32</v>
      </c>
      <c r="K184" t="s">
        <v>64</v>
      </c>
    </row>
    <row r="185" spans="1:11" x14ac:dyDescent="0.2">
      <c r="A185" s="1">
        <v>42796</v>
      </c>
      <c r="B185">
        <v>2411808</v>
      </c>
      <c r="C185">
        <v>986255</v>
      </c>
      <c r="D185" t="s">
        <v>49</v>
      </c>
      <c r="E185" t="s">
        <v>12</v>
      </c>
      <c r="F185">
        <v>0</v>
      </c>
      <c r="G185">
        <v>2</v>
      </c>
      <c r="H185">
        <v>0</v>
      </c>
      <c r="I185">
        <v>0</v>
      </c>
      <c r="J185">
        <f t="shared" si="2"/>
        <v>-2</v>
      </c>
      <c r="K185" t="s">
        <v>65</v>
      </c>
    </row>
    <row r="186" spans="1:11" x14ac:dyDescent="0.2">
      <c r="A186" s="1">
        <v>42823</v>
      </c>
      <c r="B186">
        <v>2435711</v>
      </c>
      <c r="C186">
        <v>996363</v>
      </c>
      <c r="D186" t="s">
        <v>29</v>
      </c>
      <c r="E186" t="s">
        <v>12</v>
      </c>
      <c r="F186">
        <v>28</v>
      </c>
      <c r="G186">
        <v>0</v>
      </c>
      <c r="H186">
        <v>28</v>
      </c>
      <c r="I186">
        <v>28</v>
      </c>
      <c r="J186">
        <f t="shared" si="2"/>
        <v>28</v>
      </c>
    </row>
    <row r="187" spans="1:11" x14ac:dyDescent="0.2">
      <c r="A187" s="1">
        <v>42823</v>
      </c>
      <c r="B187">
        <v>2436875</v>
      </c>
      <c r="C187">
        <v>997117</v>
      </c>
      <c r="D187" t="s">
        <v>35</v>
      </c>
      <c r="E187" t="s">
        <v>12</v>
      </c>
      <c r="F187">
        <v>7</v>
      </c>
      <c r="G187">
        <v>0</v>
      </c>
      <c r="H187">
        <v>7</v>
      </c>
      <c r="I187">
        <v>7</v>
      </c>
      <c r="J187">
        <f t="shared" si="2"/>
        <v>7</v>
      </c>
    </row>
    <row r="188" spans="1:11" x14ac:dyDescent="0.2">
      <c r="A188" s="1">
        <v>42825</v>
      </c>
      <c r="B188">
        <v>2436962</v>
      </c>
      <c r="C188">
        <v>997339</v>
      </c>
      <c r="D188" t="s">
        <v>37</v>
      </c>
      <c r="E188" t="s">
        <v>12</v>
      </c>
      <c r="F188">
        <v>4</v>
      </c>
      <c r="G188">
        <v>4</v>
      </c>
      <c r="H188">
        <v>4</v>
      </c>
      <c r="I188">
        <v>4</v>
      </c>
      <c r="J188">
        <f t="shared" ref="J188:J249" si="3">(F188-G188)-(H188-I188)</f>
        <v>0</v>
      </c>
    </row>
    <row r="189" spans="1:11" x14ac:dyDescent="0.2">
      <c r="A189" s="1">
        <v>42830</v>
      </c>
      <c r="B189">
        <v>2438763</v>
      </c>
      <c r="C189">
        <v>998546</v>
      </c>
      <c r="D189" t="s">
        <v>35</v>
      </c>
      <c r="E189" t="s">
        <v>12</v>
      </c>
      <c r="F189">
        <v>3</v>
      </c>
      <c r="G189">
        <v>0</v>
      </c>
      <c r="H189">
        <v>3</v>
      </c>
      <c r="I189">
        <v>3</v>
      </c>
      <c r="J189">
        <f t="shared" si="3"/>
        <v>3</v>
      </c>
    </row>
    <row r="190" spans="1:11" x14ac:dyDescent="0.2">
      <c r="A190" s="1">
        <v>42831</v>
      </c>
      <c r="B190">
        <v>2437359</v>
      </c>
      <c r="C190">
        <v>996924</v>
      </c>
      <c r="D190" t="s">
        <v>49</v>
      </c>
      <c r="E190" t="s">
        <v>12</v>
      </c>
      <c r="F190">
        <v>2</v>
      </c>
      <c r="G190">
        <v>0</v>
      </c>
      <c r="H190">
        <v>2</v>
      </c>
      <c r="I190">
        <v>2</v>
      </c>
      <c r="J190">
        <f t="shared" si="3"/>
        <v>2</v>
      </c>
    </row>
    <row r="191" spans="1:11" x14ac:dyDescent="0.2">
      <c r="A191" s="1">
        <v>42832</v>
      </c>
      <c r="B191">
        <v>2441892</v>
      </c>
      <c r="C191">
        <v>999250</v>
      </c>
      <c r="D191" t="s">
        <v>37</v>
      </c>
      <c r="E191" t="s">
        <v>12</v>
      </c>
      <c r="F191">
        <v>2</v>
      </c>
      <c r="G191">
        <v>2</v>
      </c>
      <c r="H191">
        <v>2</v>
      </c>
      <c r="I191">
        <v>2</v>
      </c>
      <c r="J191">
        <f t="shared" si="3"/>
        <v>0</v>
      </c>
    </row>
    <row r="192" spans="1:11" x14ac:dyDescent="0.2">
      <c r="A192" s="1">
        <v>42835</v>
      </c>
      <c r="B192">
        <v>2442803</v>
      </c>
      <c r="C192">
        <v>999555</v>
      </c>
      <c r="D192" t="s">
        <v>37</v>
      </c>
      <c r="E192" t="s">
        <v>12</v>
      </c>
      <c r="F192">
        <v>3</v>
      </c>
      <c r="G192">
        <v>0</v>
      </c>
      <c r="H192">
        <v>3</v>
      </c>
      <c r="I192">
        <v>3</v>
      </c>
      <c r="J192">
        <f t="shared" si="3"/>
        <v>3</v>
      </c>
    </row>
    <row r="193" spans="1:11" x14ac:dyDescent="0.2">
      <c r="A193" s="1">
        <v>42839</v>
      </c>
      <c r="B193">
        <v>2446791</v>
      </c>
      <c r="C193">
        <v>1001075</v>
      </c>
      <c r="D193" t="s">
        <v>37</v>
      </c>
      <c r="E193" t="s">
        <v>12</v>
      </c>
      <c r="F193">
        <v>6</v>
      </c>
      <c r="G193">
        <v>0</v>
      </c>
      <c r="H193">
        <v>6</v>
      </c>
      <c r="I193">
        <v>6</v>
      </c>
      <c r="J193">
        <f t="shared" si="3"/>
        <v>6</v>
      </c>
    </row>
    <row r="194" spans="1:11" x14ac:dyDescent="0.2">
      <c r="B194">
        <v>0</v>
      </c>
      <c r="C194">
        <v>0</v>
      </c>
      <c r="D194" t="s">
        <v>35</v>
      </c>
      <c r="E194" t="s">
        <v>12</v>
      </c>
      <c r="F194">
        <v>0</v>
      </c>
      <c r="G194">
        <v>7</v>
      </c>
      <c r="H194">
        <v>0</v>
      </c>
      <c r="I194">
        <v>0</v>
      </c>
      <c r="J194">
        <f t="shared" si="3"/>
        <v>-7</v>
      </c>
      <c r="K194" t="s">
        <v>66</v>
      </c>
    </row>
    <row r="195" spans="1:11" x14ac:dyDescent="0.2">
      <c r="A195" s="1">
        <v>42844</v>
      </c>
      <c r="B195">
        <v>2446529</v>
      </c>
      <c r="C195">
        <v>1001705</v>
      </c>
      <c r="D195" t="s">
        <v>33</v>
      </c>
      <c r="E195" t="s">
        <v>12</v>
      </c>
      <c r="F195">
        <v>42</v>
      </c>
      <c r="G195">
        <v>0</v>
      </c>
      <c r="H195">
        <v>42</v>
      </c>
      <c r="I195">
        <v>42</v>
      </c>
      <c r="J195">
        <f t="shared" si="3"/>
        <v>42</v>
      </c>
    </row>
    <row r="196" spans="1:11" x14ac:dyDescent="0.2">
      <c r="A196" s="1">
        <v>42863</v>
      </c>
      <c r="B196">
        <v>2460050</v>
      </c>
      <c r="C196">
        <v>1006416</v>
      </c>
      <c r="D196" t="s">
        <v>37</v>
      </c>
      <c r="E196" t="s">
        <v>12</v>
      </c>
      <c r="F196">
        <v>3</v>
      </c>
      <c r="G196">
        <v>0</v>
      </c>
      <c r="H196">
        <v>3</v>
      </c>
      <c r="I196">
        <v>3</v>
      </c>
      <c r="J196">
        <f t="shared" si="3"/>
        <v>3</v>
      </c>
    </row>
    <row r="197" spans="1:11" x14ac:dyDescent="0.2">
      <c r="A197" s="1">
        <v>42864</v>
      </c>
      <c r="B197">
        <v>2462484</v>
      </c>
      <c r="C197">
        <v>1007351</v>
      </c>
      <c r="D197" t="s">
        <v>38</v>
      </c>
      <c r="E197" t="s">
        <v>12</v>
      </c>
      <c r="F197">
        <v>11</v>
      </c>
      <c r="G197">
        <v>11</v>
      </c>
      <c r="H197">
        <v>11</v>
      </c>
      <c r="I197">
        <v>11</v>
      </c>
      <c r="J197">
        <f t="shared" si="3"/>
        <v>0</v>
      </c>
    </row>
    <row r="198" spans="1:11" x14ac:dyDescent="0.2">
      <c r="A198" s="1">
        <v>42865</v>
      </c>
      <c r="B198">
        <v>2462434</v>
      </c>
      <c r="C198">
        <v>1007376</v>
      </c>
      <c r="D198" t="s">
        <v>33</v>
      </c>
      <c r="E198" t="s">
        <v>12</v>
      </c>
      <c r="F198">
        <v>4</v>
      </c>
      <c r="G198">
        <v>0</v>
      </c>
      <c r="H198">
        <v>4</v>
      </c>
      <c r="I198">
        <v>4</v>
      </c>
      <c r="J198">
        <f t="shared" si="3"/>
        <v>4</v>
      </c>
    </row>
    <row r="199" spans="1:11" x14ac:dyDescent="0.2">
      <c r="A199" s="1">
        <v>42870</v>
      </c>
      <c r="B199">
        <v>2466532</v>
      </c>
      <c r="C199">
        <v>1009141</v>
      </c>
      <c r="D199" t="s">
        <v>37</v>
      </c>
      <c r="E199" t="s">
        <v>12</v>
      </c>
      <c r="F199">
        <v>3</v>
      </c>
      <c r="G199">
        <v>0</v>
      </c>
      <c r="H199">
        <v>3</v>
      </c>
      <c r="I199">
        <v>3</v>
      </c>
      <c r="J199">
        <f t="shared" si="3"/>
        <v>3</v>
      </c>
    </row>
    <row r="200" spans="1:11" x14ac:dyDescent="0.2">
      <c r="A200" s="1">
        <v>42877</v>
      </c>
      <c r="B200">
        <v>2470121</v>
      </c>
      <c r="C200">
        <v>1011267</v>
      </c>
      <c r="D200" t="s">
        <v>37</v>
      </c>
      <c r="E200" t="s">
        <v>12</v>
      </c>
      <c r="F200">
        <v>3</v>
      </c>
      <c r="G200">
        <v>0</v>
      </c>
      <c r="H200">
        <v>3</v>
      </c>
      <c r="I200">
        <v>3</v>
      </c>
      <c r="J200">
        <f t="shared" si="3"/>
        <v>3</v>
      </c>
    </row>
    <row r="201" spans="1:11" x14ac:dyDescent="0.2">
      <c r="A201" s="1">
        <v>42884</v>
      </c>
      <c r="B201">
        <v>2473876</v>
      </c>
      <c r="C201">
        <v>1012695</v>
      </c>
      <c r="D201" t="s">
        <v>32</v>
      </c>
      <c r="E201" t="s">
        <v>12</v>
      </c>
      <c r="F201">
        <v>46</v>
      </c>
      <c r="G201">
        <v>0</v>
      </c>
      <c r="H201">
        <v>46</v>
      </c>
      <c r="I201">
        <v>46</v>
      </c>
      <c r="J201">
        <f t="shared" si="3"/>
        <v>46</v>
      </c>
    </row>
    <row r="202" spans="1:11" x14ac:dyDescent="0.2">
      <c r="A202" s="1">
        <v>42886</v>
      </c>
      <c r="B202">
        <v>2477820</v>
      </c>
      <c r="C202">
        <v>1013582</v>
      </c>
      <c r="D202" t="s">
        <v>67</v>
      </c>
      <c r="E202" t="s">
        <v>12</v>
      </c>
      <c r="F202">
        <v>16</v>
      </c>
      <c r="G202">
        <v>0</v>
      </c>
      <c r="H202">
        <v>16</v>
      </c>
      <c r="I202">
        <v>16</v>
      </c>
      <c r="J202">
        <f t="shared" si="3"/>
        <v>16</v>
      </c>
    </row>
    <row r="203" spans="1:11" x14ac:dyDescent="0.2">
      <c r="A203" s="1">
        <v>42898</v>
      </c>
      <c r="B203">
        <v>2483389</v>
      </c>
      <c r="C203">
        <v>1016589</v>
      </c>
      <c r="D203" t="s">
        <v>37</v>
      </c>
      <c r="E203" t="s">
        <v>12</v>
      </c>
      <c r="F203">
        <v>4</v>
      </c>
      <c r="G203">
        <v>0</v>
      </c>
      <c r="H203">
        <v>4</v>
      </c>
      <c r="I203">
        <v>4</v>
      </c>
      <c r="J203">
        <f t="shared" si="3"/>
        <v>4</v>
      </c>
    </row>
    <row r="204" spans="1:11" x14ac:dyDescent="0.2">
      <c r="A204" s="1">
        <v>42935</v>
      </c>
      <c r="B204">
        <v>2504245</v>
      </c>
      <c r="C204">
        <v>1024727</v>
      </c>
      <c r="D204" t="s">
        <v>49</v>
      </c>
      <c r="E204" t="s">
        <v>12</v>
      </c>
      <c r="F204">
        <v>2</v>
      </c>
      <c r="G204">
        <v>0</v>
      </c>
      <c r="H204">
        <v>2</v>
      </c>
      <c r="I204">
        <v>2</v>
      </c>
      <c r="J204">
        <f t="shared" si="3"/>
        <v>2</v>
      </c>
    </row>
    <row r="205" spans="1:11" x14ac:dyDescent="0.2">
      <c r="A205" s="1">
        <v>42942</v>
      </c>
      <c r="B205">
        <v>2507871</v>
      </c>
      <c r="C205">
        <v>1026841</v>
      </c>
      <c r="D205" t="s">
        <v>49</v>
      </c>
      <c r="E205" t="s">
        <v>12</v>
      </c>
      <c r="F205">
        <v>2</v>
      </c>
      <c r="G205">
        <v>0</v>
      </c>
      <c r="H205">
        <v>2</v>
      </c>
      <c r="I205">
        <v>2</v>
      </c>
      <c r="J205">
        <f t="shared" si="3"/>
        <v>2</v>
      </c>
    </row>
    <row r="206" spans="1:11" x14ac:dyDescent="0.2">
      <c r="A206" s="1">
        <v>43007</v>
      </c>
      <c r="B206">
        <v>2560440</v>
      </c>
      <c r="C206">
        <v>1047709</v>
      </c>
      <c r="D206" t="s">
        <v>37</v>
      </c>
      <c r="E206" t="s">
        <v>12</v>
      </c>
      <c r="F206">
        <v>8</v>
      </c>
      <c r="G206">
        <v>0</v>
      </c>
      <c r="H206">
        <v>8</v>
      </c>
      <c r="I206">
        <v>8</v>
      </c>
      <c r="J206">
        <f t="shared" si="3"/>
        <v>8</v>
      </c>
    </row>
    <row r="207" spans="1:11" x14ac:dyDescent="0.2">
      <c r="A207" s="1">
        <v>43034</v>
      </c>
      <c r="B207">
        <v>2576736</v>
      </c>
      <c r="C207">
        <v>1053733</v>
      </c>
      <c r="D207" t="s">
        <v>49</v>
      </c>
      <c r="E207" t="s">
        <v>12</v>
      </c>
      <c r="F207">
        <v>2</v>
      </c>
      <c r="G207">
        <v>0</v>
      </c>
      <c r="H207">
        <v>2</v>
      </c>
      <c r="I207">
        <v>2</v>
      </c>
      <c r="J207">
        <f t="shared" si="3"/>
        <v>2</v>
      </c>
    </row>
    <row r="208" spans="1:11" x14ac:dyDescent="0.2">
      <c r="A208" s="1">
        <v>43116</v>
      </c>
      <c r="B208">
        <v>2631294</v>
      </c>
      <c r="C208">
        <v>1075786</v>
      </c>
      <c r="D208" t="s">
        <v>49</v>
      </c>
      <c r="E208" t="s">
        <v>12</v>
      </c>
      <c r="F208">
        <v>9</v>
      </c>
      <c r="G208">
        <v>0</v>
      </c>
      <c r="H208">
        <v>9</v>
      </c>
      <c r="I208">
        <v>0</v>
      </c>
      <c r="J208">
        <f t="shared" si="3"/>
        <v>0</v>
      </c>
    </row>
    <row r="209" spans="1:11" x14ac:dyDescent="0.2">
      <c r="B209">
        <v>0</v>
      </c>
      <c r="C209">
        <v>0</v>
      </c>
      <c r="D209" t="s">
        <v>67</v>
      </c>
      <c r="E209" t="s">
        <v>12</v>
      </c>
      <c r="F209">
        <v>0</v>
      </c>
      <c r="G209">
        <v>14</v>
      </c>
      <c r="H209">
        <v>0</v>
      </c>
      <c r="I209">
        <v>0</v>
      </c>
      <c r="J209">
        <f t="shared" si="3"/>
        <v>-14</v>
      </c>
      <c r="K209" t="s">
        <v>68</v>
      </c>
    </row>
    <row r="210" spans="1:11" x14ac:dyDescent="0.2">
      <c r="A210" s="1">
        <v>43223</v>
      </c>
      <c r="B210">
        <v>2712634</v>
      </c>
      <c r="C210">
        <v>1103360</v>
      </c>
      <c r="D210" t="s">
        <v>49</v>
      </c>
      <c r="E210" t="s">
        <v>12</v>
      </c>
      <c r="F210">
        <v>5</v>
      </c>
      <c r="G210">
        <v>0</v>
      </c>
      <c r="H210">
        <v>5</v>
      </c>
      <c r="I210">
        <v>0</v>
      </c>
      <c r="J210">
        <f t="shared" si="3"/>
        <v>0</v>
      </c>
    </row>
    <row r="211" spans="1:11" x14ac:dyDescent="0.2">
      <c r="B211">
        <v>0</v>
      </c>
      <c r="C211">
        <v>0</v>
      </c>
      <c r="D211" t="s">
        <v>35</v>
      </c>
      <c r="E211" t="s">
        <v>12</v>
      </c>
      <c r="F211">
        <v>0</v>
      </c>
      <c r="G211">
        <v>67</v>
      </c>
      <c r="H211">
        <v>0</v>
      </c>
      <c r="I211">
        <v>0</v>
      </c>
      <c r="J211">
        <f t="shared" si="3"/>
        <v>-67</v>
      </c>
    </row>
    <row r="212" spans="1:11" x14ac:dyDescent="0.2">
      <c r="A212" s="1">
        <v>43271</v>
      </c>
      <c r="B212">
        <v>2745208</v>
      </c>
      <c r="C212">
        <v>1120571</v>
      </c>
      <c r="D212" t="s">
        <v>49</v>
      </c>
      <c r="E212" t="s">
        <v>12</v>
      </c>
      <c r="F212">
        <v>34</v>
      </c>
      <c r="G212">
        <v>0</v>
      </c>
      <c r="H212">
        <v>34</v>
      </c>
      <c r="I212">
        <v>34</v>
      </c>
      <c r="J212">
        <f t="shared" si="3"/>
        <v>34</v>
      </c>
    </row>
    <row r="213" spans="1:11" x14ac:dyDescent="0.2">
      <c r="A213" s="1">
        <v>43271</v>
      </c>
      <c r="B213">
        <v>2747530</v>
      </c>
      <c r="C213">
        <v>1120570</v>
      </c>
      <c r="D213" t="s">
        <v>49</v>
      </c>
      <c r="E213" t="s">
        <v>12</v>
      </c>
      <c r="F213">
        <v>13</v>
      </c>
      <c r="G213">
        <v>13</v>
      </c>
      <c r="H213">
        <v>13</v>
      </c>
      <c r="I213">
        <v>13</v>
      </c>
      <c r="J213">
        <f t="shared" si="3"/>
        <v>0</v>
      </c>
    </row>
    <row r="214" spans="1:11" x14ac:dyDescent="0.2">
      <c r="A214" s="1">
        <v>43272</v>
      </c>
      <c r="B214">
        <v>2750057</v>
      </c>
      <c r="C214">
        <v>1121105</v>
      </c>
      <c r="D214" t="s">
        <v>49</v>
      </c>
      <c r="E214" t="s">
        <v>12</v>
      </c>
      <c r="F214">
        <v>47</v>
      </c>
      <c r="G214">
        <v>16</v>
      </c>
      <c r="H214">
        <v>47</v>
      </c>
      <c r="I214">
        <v>47</v>
      </c>
      <c r="J214">
        <f t="shared" si="3"/>
        <v>31</v>
      </c>
    </row>
    <row r="215" spans="1:11" x14ac:dyDescent="0.2">
      <c r="A215" s="1">
        <v>43272</v>
      </c>
      <c r="B215">
        <v>2750064</v>
      </c>
      <c r="C215">
        <v>1121107</v>
      </c>
      <c r="D215" t="s">
        <v>49</v>
      </c>
      <c r="E215" t="s">
        <v>12</v>
      </c>
      <c r="F215">
        <v>51</v>
      </c>
      <c r="G215">
        <v>0</v>
      </c>
      <c r="H215">
        <v>51</v>
      </c>
      <c r="I215">
        <v>51</v>
      </c>
      <c r="J215">
        <f t="shared" si="3"/>
        <v>51</v>
      </c>
    </row>
    <row r="216" spans="1:11" x14ac:dyDescent="0.2">
      <c r="A216" s="1">
        <v>42354</v>
      </c>
      <c r="B216">
        <v>2143367</v>
      </c>
      <c r="C216">
        <v>878029</v>
      </c>
      <c r="D216" t="s">
        <v>22</v>
      </c>
      <c r="E216" t="s">
        <v>12</v>
      </c>
      <c r="F216">
        <v>0</v>
      </c>
      <c r="G216">
        <v>10</v>
      </c>
      <c r="H216">
        <v>0</v>
      </c>
      <c r="I216">
        <v>0</v>
      </c>
      <c r="J216">
        <f t="shared" si="3"/>
        <v>-10</v>
      </c>
    </row>
    <row r="217" spans="1:11" x14ac:dyDescent="0.2">
      <c r="A217" s="1">
        <v>42508</v>
      </c>
      <c r="B217">
        <v>2233395</v>
      </c>
      <c r="C217">
        <v>913471</v>
      </c>
      <c r="D217" t="s">
        <v>22</v>
      </c>
      <c r="E217" t="s">
        <v>12</v>
      </c>
      <c r="F217">
        <v>0</v>
      </c>
      <c r="G217">
        <v>10</v>
      </c>
      <c r="H217">
        <v>0</v>
      </c>
      <c r="I217">
        <v>0</v>
      </c>
      <c r="J217">
        <f t="shared" si="3"/>
        <v>-10</v>
      </c>
    </row>
    <row r="218" spans="1:11" x14ac:dyDescent="0.2">
      <c r="A218" s="1">
        <v>42690</v>
      </c>
      <c r="B218">
        <v>2348686</v>
      </c>
      <c r="C218">
        <v>960244</v>
      </c>
      <c r="D218" t="s">
        <v>22</v>
      </c>
      <c r="E218" t="s">
        <v>12</v>
      </c>
      <c r="F218">
        <v>0</v>
      </c>
      <c r="G218">
        <v>16</v>
      </c>
      <c r="H218">
        <v>0</v>
      </c>
      <c r="I218">
        <v>0</v>
      </c>
      <c r="J218">
        <f t="shared" si="3"/>
        <v>-16</v>
      </c>
    </row>
    <row r="219" spans="1:11" x14ac:dyDescent="0.2">
      <c r="A219" s="1">
        <v>43273</v>
      </c>
      <c r="B219">
        <v>2750062</v>
      </c>
      <c r="C219">
        <v>1121109</v>
      </c>
      <c r="D219" t="s">
        <v>49</v>
      </c>
      <c r="E219" t="s">
        <v>12</v>
      </c>
      <c r="F219">
        <v>49</v>
      </c>
      <c r="G219">
        <v>0</v>
      </c>
      <c r="H219">
        <v>49</v>
      </c>
      <c r="I219">
        <v>49</v>
      </c>
      <c r="J219">
        <f t="shared" si="3"/>
        <v>49</v>
      </c>
    </row>
    <row r="220" spans="1:11" x14ac:dyDescent="0.2">
      <c r="A220" s="1">
        <v>43286</v>
      </c>
      <c r="B220">
        <v>2749627</v>
      </c>
      <c r="C220">
        <v>1125189</v>
      </c>
      <c r="D220" t="s">
        <v>49</v>
      </c>
      <c r="E220" t="s">
        <v>12</v>
      </c>
      <c r="F220">
        <v>30</v>
      </c>
      <c r="G220">
        <v>0</v>
      </c>
      <c r="H220">
        <v>30</v>
      </c>
      <c r="I220">
        <v>0</v>
      </c>
      <c r="J220">
        <f t="shared" si="3"/>
        <v>0</v>
      </c>
    </row>
    <row r="221" spans="1:11" x14ac:dyDescent="0.2">
      <c r="A221" s="1">
        <v>43286</v>
      </c>
      <c r="B221">
        <v>2761008</v>
      </c>
      <c r="C221">
        <v>1125190</v>
      </c>
      <c r="D221" t="s">
        <v>49</v>
      </c>
      <c r="E221" t="s">
        <v>12</v>
      </c>
      <c r="F221">
        <v>6</v>
      </c>
      <c r="G221">
        <v>0</v>
      </c>
      <c r="H221">
        <v>6</v>
      </c>
      <c r="I221">
        <v>0</v>
      </c>
      <c r="J221">
        <f t="shared" si="3"/>
        <v>0</v>
      </c>
    </row>
    <row r="222" spans="1:11" x14ac:dyDescent="0.2">
      <c r="A222" s="1">
        <v>43292</v>
      </c>
      <c r="B222">
        <v>2767744</v>
      </c>
      <c r="C222">
        <v>1127246</v>
      </c>
      <c r="D222" t="s">
        <v>49</v>
      </c>
      <c r="E222" t="s">
        <v>12</v>
      </c>
      <c r="F222">
        <v>6</v>
      </c>
      <c r="G222">
        <v>0</v>
      </c>
      <c r="H222">
        <v>6</v>
      </c>
      <c r="I222">
        <v>6</v>
      </c>
      <c r="J222">
        <f t="shared" si="3"/>
        <v>6</v>
      </c>
    </row>
    <row r="223" spans="1:11" x14ac:dyDescent="0.2">
      <c r="A223" s="1">
        <v>43306</v>
      </c>
      <c r="B223">
        <v>2771858</v>
      </c>
      <c r="C223">
        <v>1130464</v>
      </c>
      <c r="D223" t="s">
        <v>49</v>
      </c>
      <c r="E223" t="s">
        <v>12</v>
      </c>
      <c r="F223">
        <v>46</v>
      </c>
      <c r="G223">
        <v>0</v>
      </c>
      <c r="H223">
        <v>46</v>
      </c>
      <c r="I223">
        <v>0</v>
      </c>
      <c r="J223">
        <f t="shared" si="3"/>
        <v>0</v>
      </c>
    </row>
    <row r="224" spans="1:11" x14ac:dyDescent="0.2">
      <c r="A224" s="1">
        <v>43342</v>
      </c>
      <c r="B224">
        <v>2802030</v>
      </c>
      <c r="C224">
        <v>1139768</v>
      </c>
      <c r="D224" t="s">
        <v>49</v>
      </c>
      <c r="E224" t="s">
        <v>12</v>
      </c>
      <c r="F224">
        <v>22</v>
      </c>
      <c r="G224">
        <v>0</v>
      </c>
      <c r="H224">
        <v>22</v>
      </c>
      <c r="I224">
        <v>22</v>
      </c>
      <c r="J224">
        <f t="shared" si="3"/>
        <v>22</v>
      </c>
    </row>
    <row r="225" spans="1:10" x14ac:dyDescent="0.2">
      <c r="A225" s="1">
        <v>43354</v>
      </c>
      <c r="B225">
        <v>2811071</v>
      </c>
      <c r="C225">
        <v>1142824</v>
      </c>
      <c r="D225" t="s">
        <v>49</v>
      </c>
      <c r="E225" t="s">
        <v>12</v>
      </c>
      <c r="F225">
        <v>7</v>
      </c>
      <c r="G225">
        <v>0</v>
      </c>
      <c r="H225">
        <v>7</v>
      </c>
      <c r="I225">
        <v>7</v>
      </c>
      <c r="J225">
        <f t="shared" si="3"/>
        <v>7</v>
      </c>
    </row>
    <row r="226" spans="1:10" x14ac:dyDescent="0.2">
      <c r="A226" s="1">
        <v>43361</v>
      </c>
      <c r="B226">
        <v>2814171</v>
      </c>
      <c r="C226">
        <v>1144301</v>
      </c>
      <c r="D226" t="s">
        <v>49</v>
      </c>
      <c r="E226" t="s">
        <v>12</v>
      </c>
      <c r="F226">
        <v>9</v>
      </c>
      <c r="G226">
        <v>0</v>
      </c>
      <c r="H226">
        <v>9</v>
      </c>
      <c r="I226">
        <v>9</v>
      </c>
      <c r="J226">
        <f t="shared" si="3"/>
        <v>9</v>
      </c>
    </row>
    <row r="227" spans="1:10" x14ac:dyDescent="0.2">
      <c r="A227" s="1">
        <v>43374</v>
      </c>
      <c r="B227">
        <v>2826842</v>
      </c>
      <c r="C227">
        <v>1149114</v>
      </c>
      <c r="D227" t="s">
        <v>49</v>
      </c>
      <c r="E227" t="s">
        <v>12</v>
      </c>
      <c r="F227">
        <v>20</v>
      </c>
      <c r="G227">
        <v>0</v>
      </c>
      <c r="H227">
        <v>20</v>
      </c>
      <c r="I227">
        <v>20</v>
      </c>
      <c r="J227">
        <f t="shared" si="3"/>
        <v>20</v>
      </c>
    </row>
    <row r="228" spans="1:10" x14ac:dyDescent="0.2">
      <c r="A228" s="1">
        <v>43385</v>
      </c>
      <c r="B228">
        <v>2835623</v>
      </c>
      <c r="C228">
        <v>1152464</v>
      </c>
      <c r="D228" t="s">
        <v>49</v>
      </c>
      <c r="E228" t="s">
        <v>12</v>
      </c>
      <c r="F228">
        <v>7</v>
      </c>
      <c r="G228">
        <v>0</v>
      </c>
      <c r="H228">
        <v>7</v>
      </c>
      <c r="I228">
        <v>0</v>
      </c>
      <c r="J228">
        <f t="shared" si="3"/>
        <v>0</v>
      </c>
    </row>
    <row r="229" spans="1:10" x14ac:dyDescent="0.2">
      <c r="A229" s="1">
        <v>43388</v>
      </c>
      <c r="B229">
        <v>2836680</v>
      </c>
      <c r="C229">
        <v>1152746</v>
      </c>
      <c r="D229" t="s">
        <v>49</v>
      </c>
      <c r="E229" t="s">
        <v>12</v>
      </c>
      <c r="F229">
        <v>15</v>
      </c>
      <c r="G229">
        <v>0</v>
      </c>
      <c r="H229">
        <v>15</v>
      </c>
      <c r="I229">
        <v>13</v>
      </c>
      <c r="J229">
        <f t="shared" si="3"/>
        <v>13</v>
      </c>
    </row>
    <row r="230" spans="1:10" x14ac:dyDescent="0.2">
      <c r="A230" s="1">
        <v>43392</v>
      </c>
      <c r="B230">
        <v>2842138</v>
      </c>
      <c r="C230">
        <v>1154832</v>
      </c>
      <c r="D230" t="s">
        <v>49</v>
      </c>
      <c r="E230" t="s">
        <v>12</v>
      </c>
      <c r="F230">
        <v>7</v>
      </c>
      <c r="G230">
        <v>0</v>
      </c>
      <c r="H230">
        <v>7</v>
      </c>
      <c r="I230">
        <v>7</v>
      </c>
      <c r="J230">
        <f t="shared" si="3"/>
        <v>7</v>
      </c>
    </row>
    <row r="231" spans="1:10" x14ac:dyDescent="0.2">
      <c r="A231" s="1">
        <v>43395</v>
      </c>
      <c r="B231">
        <v>2841800</v>
      </c>
      <c r="C231">
        <v>1154770</v>
      </c>
      <c r="D231" t="s">
        <v>49</v>
      </c>
      <c r="E231" t="s">
        <v>12</v>
      </c>
      <c r="F231">
        <v>13</v>
      </c>
      <c r="G231">
        <v>0</v>
      </c>
      <c r="H231">
        <v>13</v>
      </c>
      <c r="I231">
        <v>13</v>
      </c>
      <c r="J231">
        <f t="shared" si="3"/>
        <v>13</v>
      </c>
    </row>
    <row r="232" spans="1:10" x14ac:dyDescent="0.2">
      <c r="A232" s="1">
        <v>43397</v>
      </c>
      <c r="B232">
        <v>2835527</v>
      </c>
      <c r="C232">
        <v>1152041</v>
      </c>
      <c r="D232" t="s">
        <v>49</v>
      </c>
      <c r="E232" t="s">
        <v>12</v>
      </c>
      <c r="F232">
        <v>33</v>
      </c>
      <c r="G232">
        <v>0</v>
      </c>
      <c r="H232">
        <v>33</v>
      </c>
      <c r="I232">
        <v>33</v>
      </c>
      <c r="J232">
        <f t="shared" si="3"/>
        <v>33</v>
      </c>
    </row>
    <row r="233" spans="1:10" x14ac:dyDescent="0.2">
      <c r="A233" s="1">
        <v>43398</v>
      </c>
      <c r="B233">
        <v>2835539</v>
      </c>
      <c r="C233">
        <v>1152042</v>
      </c>
      <c r="D233" t="s">
        <v>49</v>
      </c>
      <c r="E233" t="s">
        <v>12</v>
      </c>
      <c r="F233">
        <v>9</v>
      </c>
      <c r="G233">
        <v>0</v>
      </c>
      <c r="H233">
        <v>9</v>
      </c>
      <c r="I233">
        <v>9</v>
      </c>
      <c r="J233">
        <f t="shared" si="3"/>
        <v>9</v>
      </c>
    </row>
    <row r="234" spans="1:10" x14ac:dyDescent="0.2">
      <c r="A234" s="1">
        <v>43403</v>
      </c>
      <c r="B234">
        <v>2848601</v>
      </c>
      <c r="C234">
        <v>1157148</v>
      </c>
      <c r="D234" t="s">
        <v>49</v>
      </c>
      <c r="E234" t="s">
        <v>12</v>
      </c>
      <c r="F234">
        <v>8</v>
      </c>
      <c r="G234">
        <v>0</v>
      </c>
      <c r="H234">
        <v>8</v>
      </c>
      <c r="I234">
        <v>8</v>
      </c>
      <c r="J234">
        <f t="shared" si="3"/>
        <v>8</v>
      </c>
    </row>
    <row r="235" spans="1:10" x14ac:dyDescent="0.2">
      <c r="A235" s="1">
        <v>43410</v>
      </c>
      <c r="B235">
        <v>2853513</v>
      </c>
      <c r="C235">
        <v>1159614</v>
      </c>
      <c r="D235" t="s">
        <v>49</v>
      </c>
      <c r="E235" t="s">
        <v>12</v>
      </c>
      <c r="F235">
        <v>5</v>
      </c>
      <c r="G235">
        <v>0</v>
      </c>
      <c r="H235">
        <v>5</v>
      </c>
      <c r="I235">
        <v>5</v>
      </c>
      <c r="J235">
        <f t="shared" si="3"/>
        <v>5</v>
      </c>
    </row>
    <row r="236" spans="1:10" x14ac:dyDescent="0.2">
      <c r="A236" s="1">
        <v>43416</v>
      </c>
      <c r="B236">
        <v>2859222</v>
      </c>
      <c r="C236">
        <v>1161175</v>
      </c>
      <c r="D236" t="s">
        <v>49</v>
      </c>
      <c r="E236" t="s">
        <v>12</v>
      </c>
      <c r="F236">
        <v>12</v>
      </c>
      <c r="G236">
        <v>0</v>
      </c>
      <c r="H236">
        <v>12</v>
      </c>
      <c r="I236">
        <v>12</v>
      </c>
      <c r="J236">
        <f t="shared" si="3"/>
        <v>12</v>
      </c>
    </row>
    <row r="237" spans="1:10" x14ac:dyDescent="0.2">
      <c r="A237" s="1">
        <v>43430</v>
      </c>
      <c r="B237">
        <v>2868772</v>
      </c>
      <c r="C237">
        <v>1164748</v>
      </c>
      <c r="D237" t="s">
        <v>49</v>
      </c>
      <c r="E237" t="s">
        <v>12</v>
      </c>
      <c r="F237">
        <v>6</v>
      </c>
      <c r="G237">
        <v>0</v>
      </c>
      <c r="H237">
        <v>6</v>
      </c>
      <c r="I237">
        <v>6</v>
      </c>
      <c r="J237">
        <f t="shared" si="3"/>
        <v>6</v>
      </c>
    </row>
    <row r="238" spans="1:10" x14ac:dyDescent="0.2">
      <c r="A238" s="1">
        <v>43432</v>
      </c>
      <c r="B238">
        <v>2872079</v>
      </c>
      <c r="C238">
        <v>1165979</v>
      </c>
      <c r="D238" t="s">
        <v>49</v>
      </c>
      <c r="E238" t="s">
        <v>12</v>
      </c>
      <c r="F238">
        <v>37</v>
      </c>
      <c r="G238">
        <v>0</v>
      </c>
      <c r="H238">
        <v>37</v>
      </c>
      <c r="I238">
        <v>37</v>
      </c>
      <c r="J238">
        <f t="shared" si="3"/>
        <v>37</v>
      </c>
    </row>
    <row r="239" spans="1:10" x14ac:dyDescent="0.2">
      <c r="A239" s="1">
        <v>43433</v>
      </c>
      <c r="B239">
        <v>2872971</v>
      </c>
      <c r="C239">
        <v>1166362</v>
      </c>
      <c r="D239" t="s">
        <v>49</v>
      </c>
      <c r="E239" t="s">
        <v>12</v>
      </c>
      <c r="F239">
        <v>42</v>
      </c>
      <c r="G239">
        <v>0</v>
      </c>
      <c r="H239">
        <v>42</v>
      </c>
      <c r="I239">
        <v>42</v>
      </c>
      <c r="J239">
        <f t="shared" si="3"/>
        <v>42</v>
      </c>
    </row>
    <row r="240" spans="1:10" x14ac:dyDescent="0.2">
      <c r="A240" s="1">
        <v>43434</v>
      </c>
      <c r="B240">
        <v>2872988</v>
      </c>
      <c r="C240">
        <v>1166364</v>
      </c>
      <c r="D240" t="s">
        <v>49</v>
      </c>
      <c r="E240" t="s">
        <v>12</v>
      </c>
      <c r="F240">
        <v>46</v>
      </c>
      <c r="G240">
        <v>0</v>
      </c>
      <c r="H240">
        <v>46</v>
      </c>
      <c r="I240">
        <v>0</v>
      </c>
      <c r="J240">
        <f t="shared" si="3"/>
        <v>0</v>
      </c>
    </row>
    <row r="241" spans="1:11" x14ac:dyDescent="0.2">
      <c r="A241" s="1">
        <v>43437</v>
      </c>
      <c r="B241">
        <v>2873025</v>
      </c>
      <c r="C241">
        <v>1166366</v>
      </c>
      <c r="D241" t="s">
        <v>49</v>
      </c>
      <c r="E241" t="s">
        <v>12</v>
      </c>
      <c r="F241">
        <v>30</v>
      </c>
      <c r="G241">
        <v>0</v>
      </c>
      <c r="H241">
        <v>30</v>
      </c>
      <c r="I241">
        <v>0</v>
      </c>
      <c r="J241">
        <f t="shared" si="3"/>
        <v>0</v>
      </c>
    </row>
    <row r="242" spans="1:11" x14ac:dyDescent="0.2">
      <c r="A242" s="1">
        <v>43452</v>
      </c>
      <c r="B242">
        <v>2876510</v>
      </c>
      <c r="C242">
        <v>1172509</v>
      </c>
      <c r="D242" t="s">
        <v>49</v>
      </c>
      <c r="E242" t="s">
        <v>12</v>
      </c>
      <c r="F242">
        <v>17</v>
      </c>
      <c r="G242">
        <v>0</v>
      </c>
      <c r="H242">
        <v>17</v>
      </c>
      <c r="I242">
        <v>17</v>
      </c>
      <c r="J242">
        <f t="shared" si="3"/>
        <v>17</v>
      </c>
    </row>
    <row r="243" spans="1:11" x14ac:dyDescent="0.2">
      <c r="A243" s="1">
        <v>43474</v>
      </c>
      <c r="B243">
        <v>2898687</v>
      </c>
      <c r="C243">
        <v>1175937</v>
      </c>
      <c r="D243" t="s">
        <v>49</v>
      </c>
      <c r="E243" t="s">
        <v>12</v>
      </c>
      <c r="F243">
        <v>32</v>
      </c>
      <c r="G243">
        <v>0</v>
      </c>
      <c r="H243">
        <v>32</v>
      </c>
      <c r="I243">
        <v>32</v>
      </c>
      <c r="J243">
        <f t="shared" si="3"/>
        <v>32</v>
      </c>
    </row>
    <row r="244" spans="1:11" x14ac:dyDescent="0.2">
      <c r="A244" s="1">
        <v>43482</v>
      </c>
      <c r="B244">
        <v>2898688</v>
      </c>
      <c r="C244">
        <v>1176095</v>
      </c>
      <c r="D244" t="s">
        <v>49</v>
      </c>
      <c r="E244" t="s">
        <v>12</v>
      </c>
      <c r="F244">
        <v>37</v>
      </c>
      <c r="G244">
        <v>0</v>
      </c>
      <c r="H244">
        <v>37</v>
      </c>
      <c r="I244">
        <v>37</v>
      </c>
      <c r="J244">
        <f t="shared" si="3"/>
        <v>37</v>
      </c>
    </row>
    <row r="245" spans="1:11" x14ac:dyDescent="0.2">
      <c r="A245" s="1">
        <v>43489</v>
      </c>
      <c r="B245">
        <v>2911302</v>
      </c>
      <c r="C245">
        <v>1180387</v>
      </c>
      <c r="D245" t="s">
        <v>49</v>
      </c>
      <c r="E245" t="s">
        <v>12</v>
      </c>
      <c r="F245">
        <v>18</v>
      </c>
      <c r="G245">
        <v>10</v>
      </c>
      <c r="H245">
        <v>18</v>
      </c>
      <c r="I245">
        <v>18</v>
      </c>
      <c r="J245">
        <f t="shared" si="3"/>
        <v>8</v>
      </c>
    </row>
    <row r="246" spans="1:11" x14ac:dyDescent="0.2">
      <c r="A246" s="1">
        <v>43501</v>
      </c>
      <c r="B246">
        <v>2912428</v>
      </c>
      <c r="C246">
        <v>1184221</v>
      </c>
      <c r="D246" t="s">
        <v>49</v>
      </c>
      <c r="E246" t="s">
        <v>12</v>
      </c>
      <c r="F246">
        <v>46</v>
      </c>
      <c r="G246">
        <v>0</v>
      </c>
      <c r="H246">
        <v>46</v>
      </c>
      <c r="I246">
        <v>46</v>
      </c>
      <c r="J246">
        <f t="shared" si="3"/>
        <v>46</v>
      </c>
    </row>
    <row r="247" spans="1:11" x14ac:dyDescent="0.2">
      <c r="A247" s="1">
        <v>43502</v>
      </c>
      <c r="B247">
        <v>2919805</v>
      </c>
      <c r="C247">
        <v>1183720</v>
      </c>
      <c r="D247" t="s">
        <v>49</v>
      </c>
      <c r="E247" t="s">
        <v>12</v>
      </c>
      <c r="F247">
        <v>47</v>
      </c>
      <c r="G247">
        <v>0</v>
      </c>
      <c r="H247">
        <v>47</v>
      </c>
      <c r="I247">
        <v>47</v>
      </c>
      <c r="J247">
        <f t="shared" si="3"/>
        <v>47</v>
      </c>
    </row>
    <row r="248" spans="1:11" x14ac:dyDescent="0.2">
      <c r="A248" s="1">
        <v>43502</v>
      </c>
      <c r="B248">
        <v>2921693</v>
      </c>
      <c r="C248">
        <v>1184563</v>
      </c>
      <c r="D248" t="s">
        <v>49</v>
      </c>
      <c r="E248" t="s">
        <v>12</v>
      </c>
      <c r="F248">
        <v>2</v>
      </c>
      <c r="G248">
        <v>0</v>
      </c>
      <c r="H248">
        <v>2</v>
      </c>
      <c r="I248">
        <v>2</v>
      </c>
      <c r="J248">
        <f t="shared" si="3"/>
        <v>2</v>
      </c>
    </row>
    <row r="249" spans="1:11" x14ac:dyDescent="0.2">
      <c r="A249" s="1">
        <v>43508</v>
      </c>
      <c r="B249">
        <v>2926331</v>
      </c>
      <c r="C249">
        <v>1186078</v>
      </c>
      <c r="D249" t="s">
        <v>49</v>
      </c>
      <c r="E249" t="s">
        <v>12</v>
      </c>
      <c r="F249">
        <v>5</v>
      </c>
      <c r="G249">
        <v>0</v>
      </c>
      <c r="H249">
        <v>5</v>
      </c>
      <c r="I249">
        <v>5</v>
      </c>
      <c r="J249">
        <f t="shared" si="3"/>
        <v>5</v>
      </c>
    </row>
    <row r="250" spans="1:11" x14ac:dyDescent="0.2">
      <c r="A250" s="1">
        <v>43452</v>
      </c>
      <c r="B250">
        <v>2876510</v>
      </c>
      <c r="C250">
        <v>1172509</v>
      </c>
      <c r="D250" t="s">
        <v>49</v>
      </c>
      <c r="E250" t="s">
        <v>12</v>
      </c>
      <c r="F250">
        <v>0</v>
      </c>
      <c r="G250">
        <v>14</v>
      </c>
      <c r="H250">
        <v>0</v>
      </c>
      <c r="I250">
        <v>0</v>
      </c>
      <c r="J250">
        <f t="shared" ref="J250:J256" si="4">(F250-G250)-(H250-I250)</f>
        <v>-14</v>
      </c>
      <c r="K250" t="s">
        <v>69</v>
      </c>
    </row>
    <row r="251" spans="1:11" x14ac:dyDescent="0.2">
      <c r="A251" s="1">
        <v>43452</v>
      </c>
      <c r="B251">
        <v>2876510</v>
      </c>
      <c r="C251">
        <v>1172509</v>
      </c>
      <c r="D251" t="s">
        <v>49</v>
      </c>
      <c r="E251" t="s">
        <v>12</v>
      </c>
      <c r="F251">
        <v>0</v>
      </c>
      <c r="G251">
        <v>13</v>
      </c>
      <c r="H251">
        <v>0</v>
      </c>
      <c r="I251">
        <v>0</v>
      </c>
      <c r="J251">
        <f t="shared" si="4"/>
        <v>-13</v>
      </c>
      <c r="K251" t="s">
        <v>70</v>
      </c>
    </row>
    <row r="252" spans="1:11" x14ac:dyDescent="0.2">
      <c r="A252" s="1">
        <v>43452</v>
      </c>
      <c r="B252">
        <v>2876510</v>
      </c>
      <c r="C252">
        <v>1172509</v>
      </c>
      <c r="D252" t="s">
        <v>49</v>
      </c>
      <c r="E252" t="s">
        <v>12</v>
      </c>
      <c r="F252">
        <v>0</v>
      </c>
      <c r="G252">
        <v>21</v>
      </c>
      <c r="H252">
        <v>0</v>
      </c>
      <c r="I252">
        <v>0</v>
      </c>
      <c r="J252">
        <f t="shared" si="4"/>
        <v>-21</v>
      </c>
      <c r="K252" t="s">
        <v>71</v>
      </c>
    </row>
    <row r="253" spans="1:11" x14ac:dyDescent="0.2">
      <c r="A253" s="1">
        <v>43452</v>
      </c>
      <c r="B253">
        <v>2876510</v>
      </c>
      <c r="C253">
        <v>1172509</v>
      </c>
      <c r="D253" t="s">
        <v>49</v>
      </c>
      <c r="E253" t="s">
        <v>12</v>
      </c>
      <c r="F253">
        <v>0</v>
      </c>
      <c r="G253">
        <v>23</v>
      </c>
      <c r="H253">
        <v>0</v>
      </c>
      <c r="I253">
        <v>0</v>
      </c>
      <c r="J253">
        <f t="shared" si="4"/>
        <v>-23</v>
      </c>
      <c r="K253" t="s">
        <v>72</v>
      </c>
    </row>
    <row r="254" spans="1:11" x14ac:dyDescent="0.2">
      <c r="A254" s="1">
        <v>43452</v>
      </c>
      <c r="B254">
        <v>2876510</v>
      </c>
      <c r="C254">
        <v>1172509</v>
      </c>
      <c r="D254" t="s">
        <v>49</v>
      </c>
      <c r="E254" t="s">
        <v>12</v>
      </c>
      <c r="F254">
        <v>0</v>
      </c>
      <c r="G254">
        <v>11</v>
      </c>
      <c r="H254">
        <v>0</v>
      </c>
      <c r="I254">
        <v>0</v>
      </c>
      <c r="J254">
        <f t="shared" si="4"/>
        <v>-11</v>
      </c>
      <c r="K254" t="s">
        <v>73</v>
      </c>
    </row>
    <row r="255" spans="1:11" x14ac:dyDescent="0.2">
      <c r="A255" s="1">
        <v>43452</v>
      </c>
      <c r="B255">
        <v>2876510</v>
      </c>
      <c r="C255">
        <v>1172509</v>
      </c>
      <c r="D255" t="s">
        <v>49</v>
      </c>
      <c r="E255" t="s">
        <v>12</v>
      </c>
      <c r="F255">
        <v>0</v>
      </c>
      <c r="G255">
        <v>32</v>
      </c>
      <c r="H255">
        <v>0</v>
      </c>
      <c r="I255">
        <v>0</v>
      </c>
      <c r="J255">
        <f t="shared" si="4"/>
        <v>-32</v>
      </c>
      <c r="K255" t="s">
        <v>72</v>
      </c>
    </row>
    <row r="256" spans="1:11" x14ac:dyDescent="0.2">
      <c r="A256" s="1">
        <v>43452</v>
      </c>
      <c r="B256">
        <v>2876510</v>
      </c>
      <c r="C256">
        <v>1172509</v>
      </c>
      <c r="D256" t="s">
        <v>49</v>
      </c>
      <c r="E256" t="s">
        <v>12</v>
      </c>
      <c r="F256">
        <v>0</v>
      </c>
      <c r="G256">
        <v>17</v>
      </c>
      <c r="H256">
        <v>0</v>
      </c>
      <c r="I256">
        <v>0</v>
      </c>
      <c r="J256">
        <f t="shared" si="4"/>
        <v>-17</v>
      </c>
      <c r="K256" t="s">
        <v>77</v>
      </c>
    </row>
  </sheetData>
  <autoFilter ref="A1:K1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7"/>
  <sheetViews>
    <sheetView tabSelected="1" topLeftCell="A31" workbookViewId="0">
      <selection activeCell="S58" sqref="S58"/>
    </sheetView>
  </sheetViews>
  <sheetFormatPr defaultRowHeight="12.75" x14ac:dyDescent="0.2"/>
  <cols>
    <col min="8" max="8" width="14.875" bestFit="1" customWidth="1"/>
  </cols>
  <sheetData>
    <row r="1" spans="1:22" x14ac:dyDescent="0.2">
      <c r="A1" s="5" t="s">
        <v>0</v>
      </c>
      <c r="B1" s="6" t="s">
        <v>78</v>
      </c>
      <c r="C1" s="7" t="s">
        <v>79</v>
      </c>
      <c r="D1" s="7" t="s">
        <v>80</v>
      </c>
      <c r="E1" s="7" t="s">
        <v>81</v>
      </c>
      <c r="F1" s="7" t="s">
        <v>82</v>
      </c>
      <c r="G1" s="7" t="s">
        <v>83</v>
      </c>
      <c r="H1" s="8" t="s">
        <v>10</v>
      </c>
      <c r="I1" s="7" t="s">
        <v>84</v>
      </c>
      <c r="J1" s="7" t="s">
        <v>1</v>
      </c>
      <c r="K1" s="7" t="s">
        <v>85</v>
      </c>
      <c r="L1" s="7" t="s">
        <v>86</v>
      </c>
      <c r="M1" s="7" t="s">
        <v>87</v>
      </c>
      <c r="N1" s="7" t="s">
        <v>88</v>
      </c>
      <c r="O1" s="7" t="s">
        <v>89</v>
      </c>
      <c r="P1" s="7" t="s">
        <v>2</v>
      </c>
      <c r="Q1" s="7" t="s">
        <v>90</v>
      </c>
      <c r="R1" s="7" t="s">
        <v>91</v>
      </c>
      <c r="S1" s="7" t="s">
        <v>92</v>
      </c>
      <c r="T1" s="7" t="s">
        <v>93</v>
      </c>
      <c r="U1" s="8" t="s">
        <v>94</v>
      </c>
      <c r="V1" s="8" t="s">
        <v>95</v>
      </c>
    </row>
    <row r="2" spans="1:22" x14ac:dyDescent="0.2">
      <c r="A2" s="9">
        <v>1725195</v>
      </c>
      <c r="B2" s="9" t="s">
        <v>96</v>
      </c>
      <c r="C2" s="9" t="s">
        <v>97</v>
      </c>
      <c r="D2" s="9">
        <v>1</v>
      </c>
      <c r="E2" s="9">
        <v>2</v>
      </c>
      <c r="F2" s="9" t="s">
        <v>98</v>
      </c>
      <c r="G2" s="9" t="s">
        <v>99</v>
      </c>
      <c r="H2" s="10">
        <v>41645</v>
      </c>
      <c r="I2" s="9" t="s">
        <v>12</v>
      </c>
      <c r="J2" s="9">
        <v>716966</v>
      </c>
      <c r="K2" s="9" t="s">
        <v>100</v>
      </c>
      <c r="L2" s="9" t="s">
        <v>101</v>
      </c>
      <c r="M2" s="9" t="s">
        <v>102</v>
      </c>
      <c r="N2" s="9" t="s">
        <v>103</v>
      </c>
      <c r="O2" s="9" t="s">
        <v>104</v>
      </c>
      <c r="P2" s="9"/>
      <c r="Q2" s="9" t="s">
        <v>105</v>
      </c>
      <c r="R2" s="9">
        <v>6</v>
      </c>
      <c r="S2" s="9">
        <v>6</v>
      </c>
      <c r="T2">
        <v>0</v>
      </c>
      <c r="U2" s="9"/>
      <c r="V2" s="9"/>
    </row>
    <row r="3" spans="1:22" x14ac:dyDescent="0.2">
      <c r="A3" s="9">
        <v>1725995</v>
      </c>
      <c r="B3" s="9" t="s">
        <v>106</v>
      </c>
      <c r="C3" s="9" t="s">
        <v>97</v>
      </c>
      <c r="D3" s="9">
        <v>1</v>
      </c>
      <c r="E3" s="9">
        <v>1</v>
      </c>
      <c r="F3" s="9" t="s">
        <v>98</v>
      </c>
      <c r="G3" s="9" t="s">
        <v>99</v>
      </c>
      <c r="H3" s="10">
        <v>41647</v>
      </c>
      <c r="I3" s="9" t="s">
        <v>12</v>
      </c>
      <c r="J3" s="9">
        <v>717567</v>
      </c>
      <c r="K3" s="9" t="s">
        <v>100</v>
      </c>
      <c r="L3" s="9" t="s">
        <v>101</v>
      </c>
      <c r="M3" s="9" t="s">
        <v>102</v>
      </c>
      <c r="N3" s="9" t="s">
        <v>103</v>
      </c>
      <c r="O3" s="9" t="s">
        <v>104</v>
      </c>
      <c r="P3" s="9"/>
      <c r="Q3" s="9" t="s">
        <v>105</v>
      </c>
      <c r="R3" s="9">
        <v>6</v>
      </c>
      <c r="S3" s="9">
        <v>6</v>
      </c>
      <c r="T3">
        <v>0</v>
      </c>
      <c r="U3" s="9"/>
      <c r="V3" s="9"/>
    </row>
    <row r="4" spans="1:22" x14ac:dyDescent="0.2">
      <c r="A4" s="9">
        <v>1728030</v>
      </c>
      <c r="B4" s="9" t="s">
        <v>96</v>
      </c>
      <c r="C4" s="9" t="s">
        <v>97</v>
      </c>
      <c r="D4" s="9">
        <v>1</v>
      </c>
      <c r="E4" s="9">
        <v>2</v>
      </c>
      <c r="F4" s="9" t="s">
        <v>98</v>
      </c>
      <c r="G4" s="9" t="s">
        <v>99</v>
      </c>
      <c r="H4" s="10">
        <v>41647</v>
      </c>
      <c r="I4" s="9" t="s">
        <v>12</v>
      </c>
      <c r="J4" s="9">
        <v>717567</v>
      </c>
      <c r="K4" s="9" t="s">
        <v>100</v>
      </c>
      <c r="L4" s="9" t="s">
        <v>101</v>
      </c>
      <c r="M4" s="9" t="s">
        <v>102</v>
      </c>
      <c r="N4" s="9" t="s">
        <v>103</v>
      </c>
      <c r="O4" s="9" t="s">
        <v>104</v>
      </c>
      <c r="P4" s="9"/>
      <c r="Q4" s="9" t="s">
        <v>105</v>
      </c>
      <c r="R4" s="9">
        <v>6</v>
      </c>
      <c r="S4" s="9">
        <v>6</v>
      </c>
      <c r="T4">
        <v>0</v>
      </c>
      <c r="U4" s="9"/>
      <c r="V4" s="9"/>
    </row>
    <row r="5" spans="1:22" x14ac:dyDescent="0.2">
      <c r="A5">
        <v>1738986</v>
      </c>
      <c r="B5" t="s">
        <v>107</v>
      </c>
      <c r="C5" t="s">
        <v>97</v>
      </c>
      <c r="D5">
        <v>1</v>
      </c>
      <c r="E5">
        <v>5</v>
      </c>
      <c r="F5" t="s">
        <v>98</v>
      </c>
      <c r="G5" t="s">
        <v>99</v>
      </c>
      <c r="H5" s="11">
        <v>41670</v>
      </c>
      <c r="I5" t="s">
        <v>12</v>
      </c>
      <c r="J5">
        <v>723706</v>
      </c>
      <c r="K5" t="s">
        <v>100</v>
      </c>
      <c r="L5" t="s">
        <v>101</v>
      </c>
      <c r="M5" t="s">
        <v>108</v>
      </c>
      <c r="N5" t="s">
        <v>109</v>
      </c>
      <c r="O5" t="s">
        <v>104</v>
      </c>
      <c r="Q5" t="s">
        <v>105</v>
      </c>
      <c r="R5">
        <v>6</v>
      </c>
      <c r="S5">
        <v>0</v>
      </c>
      <c r="T5">
        <v>6</v>
      </c>
      <c r="U5" s="12">
        <v>41683</v>
      </c>
      <c r="V5" s="12">
        <v>41698</v>
      </c>
    </row>
    <row r="6" spans="1:22" x14ac:dyDescent="0.2">
      <c r="A6">
        <v>1745987</v>
      </c>
      <c r="B6" t="s">
        <v>110</v>
      </c>
      <c r="C6" t="s">
        <v>97</v>
      </c>
      <c r="D6">
        <v>4</v>
      </c>
      <c r="E6">
        <v>1</v>
      </c>
      <c r="F6" t="s">
        <v>98</v>
      </c>
      <c r="G6" t="s">
        <v>99</v>
      </c>
      <c r="H6" s="11">
        <v>41681</v>
      </c>
      <c r="I6" t="s">
        <v>12</v>
      </c>
      <c r="J6">
        <v>726726</v>
      </c>
      <c r="K6" t="s">
        <v>100</v>
      </c>
      <c r="L6" t="s">
        <v>101</v>
      </c>
      <c r="M6" t="s">
        <v>111</v>
      </c>
      <c r="N6" t="s">
        <v>112</v>
      </c>
      <c r="O6" t="s">
        <v>113</v>
      </c>
      <c r="Q6" t="s">
        <v>105</v>
      </c>
      <c r="R6">
        <v>7</v>
      </c>
      <c r="S6">
        <v>0</v>
      </c>
      <c r="T6">
        <v>7</v>
      </c>
      <c r="U6" s="12">
        <v>41683</v>
      </c>
      <c r="V6" s="12">
        <v>41698</v>
      </c>
    </row>
    <row r="7" spans="1:22" x14ac:dyDescent="0.2">
      <c r="A7">
        <v>1748420</v>
      </c>
      <c r="B7" t="s">
        <v>114</v>
      </c>
      <c r="C7" t="s">
        <v>97</v>
      </c>
      <c r="D7">
        <v>1</v>
      </c>
      <c r="E7">
        <v>1</v>
      </c>
      <c r="F7" t="s">
        <v>98</v>
      </c>
      <c r="G7" t="s">
        <v>99</v>
      </c>
      <c r="H7" s="11">
        <v>41681</v>
      </c>
      <c r="I7" t="s">
        <v>12</v>
      </c>
      <c r="J7">
        <v>726726</v>
      </c>
      <c r="K7" t="s">
        <v>100</v>
      </c>
      <c r="L7" t="s">
        <v>101</v>
      </c>
      <c r="M7" t="s">
        <v>111</v>
      </c>
      <c r="N7" t="s">
        <v>112</v>
      </c>
      <c r="O7" t="s">
        <v>104</v>
      </c>
      <c r="Q7" t="s">
        <v>105</v>
      </c>
      <c r="R7">
        <v>1</v>
      </c>
      <c r="S7">
        <v>0</v>
      </c>
      <c r="T7">
        <v>1</v>
      </c>
      <c r="U7" s="12">
        <v>41683</v>
      </c>
      <c r="V7" s="12">
        <v>41698</v>
      </c>
    </row>
    <row r="8" spans="1:22" x14ac:dyDescent="0.2">
      <c r="A8">
        <v>1747685</v>
      </c>
      <c r="B8" t="s">
        <v>115</v>
      </c>
      <c r="C8" t="s">
        <v>97</v>
      </c>
      <c r="D8">
        <v>5</v>
      </c>
      <c r="E8">
        <v>1</v>
      </c>
      <c r="F8" t="s">
        <v>98</v>
      </c>
      <c r="G8" t="s">
        <v>99</v>
      </c>
      <c r="H8" s="11">
        <v>41683</v>
      </c>
      <c r="I8" t="s">
        <v>12</v>
      </c>
      <c r="J8">
        <v>727235</v>
      </c>
      <c r="K8" t="s">
        <v>100</v>
      </c>
      <c r="L8" t="s">
        <v>101</v>
      </c>
      <c r="M8" t="s">
        <v>108</v>
      </c>
      <c r="N8" t="s">
        <v>109</v>
      </c>
      <c r="O8" t="s">
        <v>104</v>
      </c>
      <c r="Q8" t="s">
        <v>105</v>
      </c>
      <c r="R8">
        <v>7</v>
      </c>
      <c r="S8">
        <v>0</v>
      </c>
      <c r="T8">
        <v>7</v>
      </c>
      <c r="U8" s="1">
        <v>41767</v>
      </c>
      <c r="V8" s="1">
        <v>41782</v>
      </c>
    </row>
    <row r="9" spans="1:22" x14ac:dyDescent="0.2">
      <c r="A9" s="13"/>
      <c r="B9" s="9" t="s">
        <v>116</v>
      </c>
      <c r="C9" s="9" t="s">
        <v>97</v>
      </c>
      <c r="D9" s="9"/>
      <c r="E9" s="9">
        <v>14</v>
      </c>
      <c r="F9" s="9" t="s">
        <v>98</v>
      </c>
      <c r="G9" s="9" t="s">
        <v>99</v>
      </c>
      <c r="H9" s="10">
        <v>41688</v>
      </c>
      <c r="I9" s="9" t="s">
        <v>12</v>
      </c>
      <c r="J9" s="9"/>
      <c r="K9" s="9"/>
      <c r="L9" s="9"/>
      <c r="M9" s="9" t="s">
        <v>101</v>
      </c>
      <c r="N9" s="9" t="s">
        <v>117</v>
      </c>
      <c r="O9" s="9"/>
      <c r="P9" s="9"/>
      <c r="Q9" s="9"/>
      <c r="R9" s="9">
        <v>0</v>
      </c>
      <c r="S9" s="9">
        <v>14</v>
      </c>
      <c r="T9">
        <v>-14</v>
      </c>
      <c r="U9" s="10"/>
      <c r="V9" s="10"/>
    </row>
    <row r="10" spans="1:22" x14ac:dyDescent="0.2">
      <c r="A10">
        <v>1767373</v>
      </c>
      <c r="B10" t="s">
        <v>118</v>
      </c>
      <c r="C10" t="s">
        <v>97</v>
      </c>
      <c r="D10">
        <v>4</v>
      </c>
      <c r="E10">
        <v>2</v>
      </c>
      <c r="F10" t="s">
        <v>98</v>
      </c>
      <c r="G10" t="s">
        <v>99</v>
      </c>
      <c r="H10" s="11">
        <v>41715</v>
      </c>
      <c r="I10" t="s">
        <v>12</v>
      </c>
      <c r="J10">
        <v>735631</v>
      </c>
      <c r="K10" t="s">
        <v>100</v>
      </c>
      <c r="L10" t="s">
        <v>101</v>
      </c>
      <c r="M10" t="s">
        <v>119</v>
      </c>
      <c r="N10" t="s">
        <v>103</v>
      </c>
      <c r="O10" t="s">
        <v>104</v>
      </c>
      <c r="Q10" t="s">
        <v>105</v>
      </c>
      <c r="R10">
        <v>6</v>
      </c>
      <c r="S10">
        <v>0</v>
      </c>
      <c r="T10">
        <v>6</v>
      </c>
      <c r="U10" s="1">
        <v>41767</v>
      </c>
      <c r="V10" s="1">
        <v>41782</v>
      </c>
    </row>
    <row r="11" spans="1:22" x14ac:dyDescent="0.2">
      <c r="A11">
        <v>1767401</v>
      </c>
      <c r="B11" t="s">
        <v>120</v>
      </c>
      <c r="C11" t="s">
        <v>97</v>
      </c>
      <c r="D11">
        <v>3</v>
      </c>
      <c r="E11">
        <v>2</v>
      </c>
      <c r="F11" t="s">
        <v>98</v>
      </c>
      <c r="G11" t="s">
        <v>99</v>
      </c>
      <c r="H11" s="11">
        <v>41715</v>
      </c>
      <c r="I11" t="s">
        <v>12</v>
      </c>
      <c r="J11">
        <v>735717</v>
      </c>
      <c r="K11" t="s">
        <v>100</v>
      </c>
      <c r="L11" t="s">
        <v>101</v>
      </c>
      <c r="M11" t="s">
        <v>121</v>
      </c>
      <c r="N11" t="s">
        <v>122</v>
      </c>
      <c r="O11" t="s">
        <v>104</v>
      </c>
      <c r="Q11" t="s">
        <v>105</v>
      </c>
      <c r="R11">
        <v>5</v>
      </c>
      <c r="S11">
        <v>0</v>
      </c>
      <c r="T11">
        <v>5</v>
      </c>
      <c r="U11" s="1">
        <v>41767</v>
      </c>
      <c r="V11" s="1">
        <v>41782</v>
      </c>
    </row>
    <row r="12" spans="1:22" x14ac:dyDescent="0.2">
      <c r="A12">
        <v>1772669</v>
      </c>
      <c r="B12" t="s">
        <v>123</v>
      </c>
      <c r="C12" t="s">
        <v>97</v>
      </c>
      <c r="D12">
        <v>1</v>
      </c>
      <c r="E12">
        <v>4</v>
      </c>
      <c r="F12" t="s">
        <v>98</v>
      </c>
      <c r="G12" t="s">
        <v>99</v>
      </c>
      <c r="H12" s="11">
        <v>41722</v>
      </c>
      <c r="I12" t="s">
        <v>12</v>
      </c>
      <c r="J12">
        <v>737272</v>
      </c>
      <c r="K12" t="s">
        <v>100</v>
      </c>
      <c r="L12" t="s">
        <v>101</v>
      </c>
      <c r="M12" t="s">
        <v>124</v>
      </c>
      <c r="N12" t="s">
        <v>125</v>
      </c>
      <c r="O12" t="s">
        <v>113</v>
      </c>
      <c r="Q12" t="s">
        <v>105</v>
      </c>
      <c r="R12">
        <v>4</v>
      </c>
      <c r="S12">
        <v>4</v>
      </c>
      <c r="T12">
        <v>0</v>
      </c>
    </row>
    <row r="13" spans="1:22" x14ac:dyDescent="0.2">
      <c r="A13">
        <v>1793924</v>
      </c>
      <c r="B13" t="s">
        <v>126</v>
      </c>
      <c r="C13" t="s">
        <v>97</v>
      </c>
      <c r="D13">
        <v>1</v>
      </c>
      <c r="E13">
        <v>2</v>
      </c>
      <c r="F13" t="s">
        <v>98</v>
      </c>
      <c r="G13" t="s">
        <v>99</v>
      </c>
      <c r="H13" s="11">
        <v>41758</v>
      </c>
      <c r="I13" t="s">
        <v>12</v>
      </c>
      <c r="J13">
        <v>745228</v>
      </c>
      <c r="K13" t="s">
        <v>100</v>
      </c>
      <c r="L13" t="s">
        <v>101</v>
      </c>
      <c r="M13" t="s">
        <v>119</v>
      </c>
      <c r="N13" t="s">
        <v>103</v>
      </c>
      <c r="O13" t="s">
        <v>104</v>
      </c>
      <c r="Q13" t="s">
        <v>105</v>
      </c>
      <c r="R13">
        <v>6</v>
      </c>
      <c r="S13">
        <v>0</v>
      </c>
      <c r="T13">
        <v>6</v>
      </c>
      <c r="U13" s="1">
        <v>41767</v>
      </c>
      <c r="V13" s="1">
        <v>41782</v>
      </c>
    </row>
    <row r="14" spans="1:22" x14ac:dyDescent="0.2">
      <c r="A14">
        <v>1795685</v>
      </c>
      <c r="B14" t="s">
        <v>127</v>
      </c>
      <c r="C14" t="s">
        <v>97</v>
      </c>
      <c r="D14">
        <v>1</v>
      </c>
      <c r="E14">
        <v>1</v>
      </c>
      <c r="F14" t="s">
        <v>98</v>
      </c>
      <c r="G14" t="s">
        <v>99</v>
      </c>
      <c r="H14" s="11">
        <v>41765</v>
      </c>
      <c r="I14" t="s">
        <v>12</v>
      </c>
      <c r="J14">
        <v>746479</v>
      </c>
      <c r="K14" t="s">
        <v>100</v>
      </c>
      <c r="L14" t="s">
        <v>101</v>
      </c>
      <c r="M14" t="s">
        <v>119</v>
      </c>
      <c r="N14" t="s">
        <v>103</v>
      </c>
      <c r="O14" t="s">
        <v>104</v>
      </c>
      <c r="Q14" t="s">
        <v>105</v>
      </c>
      <c r="R14">
        <v>6</v>
      </c>
      <c r="S14">
        <v>0</v>
      </c>
      <c r="T14">
        <v>6</v>
      </c>
      <c r="U14" s="1">
        <v>41767</v>
      </c>
      <c r="V14" s="1">
        <v>41782</v>
      </c>
    </row>
    <row r="15" spans="1:22" x14ac:dyDescent="0.2">
      <c r="A15">
        <v>1800840</v>
      </c>
      <c r="B15" t="s">
        <v>128</v>
      </c>
      <c r="C15" t="s">
        <v>97</v>
      </c>
      <c r="D15">
        <v>1</v>
      </c>
      <c r="E15">
        <v>2</v>
      </c>
      <c r="F15" t="s">
        <v>98</v>
      </c>
      <c r="G15" t="s">
        <v>99</v>
      </c>
      <c r="H15" s="11">
        <v>41773</v>
      </c>
      <c r="I15" t="s">
        <v>12</v>
      </c>
      <c r="J15">
        <v>748515</v>
      </c>
      <c r="K15" t="s">
        <v>100</v>
      </c>
      <c r="L15" t="s">
        <v>101</v>
      </c>
      <c r="M15" t="s">
        <v>119</v>
      </c>
      <c r="N15" t="s">
        <v>103</v>
      </c>
      <c r="O15" t="s">
        <v>104</v>
      </c>
      <c r="Q15" t="s">
        <v>105</v>
      </c>
      <c r="R15">
        <v>6</v>
      </c>
      <c r="S15">
        <v>6</v>
      </c>
      <c r="T15">
        <v>0</v>
      </c>
    </row>
    <row r="16" spans="1:22" x14ac:dyDescent="0.2">
      <c r="A16">
        <v>1805951</v>
      </c>
      <c r="B16" t="s">
        <v>129</v>
      </c>
      <c r="C16" t="s">
        <v>97</v>
      </c>
      <c r="D16">
        <v>1</v>
      </c>
      <c r="E16">
        <v>2</v>
      </c>
      <c r="F16" t="s">
        <v>98</v>
      </c>
      <c r="G16" t="s">
        <v>99</v>
      </c>
      <c r="H16" s="11">
        <v>41780</v>
      </c>
      <c r="I16" t="s">
        <v>12</v>
      </c>
      <c r="J16">
        <v>750125</v>
      </c>
      <c r="K16" t="s">
        <v>100</v>
      </c>
      <c r="L16" t="s">
        <v>101</v>
      </c>
      <c r="M16" t="s">
        <v>108</v>
      </c>
      <c r="N16" t="s">
        <v>109</v>
      </c>
      <c r="O16" t="s">
        <v>104</v>
      </c>
      <c r="Q16" t="s">
        <v>105</v>
      </c>
      <c r="R16">
        <v>6</v>
      </c>
      <c r="S16">
        <v>6</v>
      </c>
      <c r="T16">
        <v>0</v>
      </c>
    </row>
    <row r="17" spans="1:20" x14ac:dyDescent="0.2">
      <c r="A17">
        <v>1811368</v>
      </c>
      <c r="B17" t="s">
        <v>130</v>
      </c>
      <c r="C17" t="s">
        <v>97</v>
      </c>
      <c r="D17">
        <v>1</v>
      </c>
      <c r="E17">
        <v>5</v>
      </c>
      <c r="F17" t="s">
        <v>98</v>
      </c>
      <c r="G17" t="s">
        <v>99</v>
      </c>
      <c r="H17" s="11">
        <v>41787</v>
      </c>
      <c r="I17" t="s">
        <v>12</v>
      </c>
      <c r="J17">
        <v>751954</v>
      </c>
      <c r="K17" t="s">
        <v>100</v>
      </c>
      <c r="L17" t="s">
        <v>101</v>
      </c>
      <c r="M17" t="s">
        <v>131</v>
      </c>
      <c r="N17" t="s">
        <v>132</v>
      </c>
      <c r="O17" t="s">
        <v>104</v>
      </c>
      <c r="Q17" t="s">
        <v>105</v>
      </c>
      <c r="R17">
        <v>6</v>
      </c>
      <c r="S17">
        <v>0</v>
      </c>
      <c r="T17">
        <v>6</v>
      </c>
    </row>
    <row r="18" spans="1:20" x14ac:dyDescent="0.2">
      <c r="A18">
        <v>1813012</v>
      </c>
      <c r="B18" t="s">
        <v>133</v>
      </c>
      <c r="C18" t="s">
        <v>97</v>
      </c>
      <c r="D18">
        <v>9</v>
      </c>
      <c r="E18">
        <v>2</v>
      </c>
      <c r="F18" t="s">
        <v>98</v>
      </c>
      <c r="G18" t="s">
        <v>99</v>
      </c>
      <c r="H18" s="11">
        <v>41793</v>
      </c>
      <c r="I18" t="s">
        <v>12</v>
      </c>
      <c r="J18">
        <v>752717</v>
      </c>
      <c r="K18" t="s">
        <v>100</v>
      </c>
      <c r="L18" t="s">
        <v>101</v>
      </c>
      <c r="M18" t="s">
        <v>111</v>
      </c>
      <c r="N18" t="s">
        <v>112</v>
      </c>
      <c r="O18" t="s">
        <v>104</v>
      </c>
      <c r="Q18" t="s">
        <v>105</v>
      </c>
      <c r="R18">
        <v>32</v>
      </c>
      <c r="S18">
        <v>27</v>
      </c>
      <c r="T18">
        <v>5</v>
      </c>
    </row>
    <row r="19" spans="1:20" x14ac:dyDescent="0.2">
      <c r="A19">
        <v>1813034</v>
      </c>
      <c r="B19" t="s">
        <v>134</v>
      </c>
      <c r="C19" t="s">
        <v>97</v>
      </c>
      <c r="D19">
        <v>9</v>
      </c>
      <c r="E19">
        <v>3</v>
      </c>
      <c r="F19" t="s">
        <v>98</v>
      </c>
      <c r="G19" t="s">
        <v>99</v>
      </c>
      <c r="H19" s="11">
        <v>41793</v>
      </c>
      <c r="I19" t="s">
        <v>12</v>
      </c>
      <c r="J19">
        <v>752716</v>
      </c>
      <c r="K19" t="s">
        <v>100</v>
      </c>
      <c r="L19" t="s">
        <v>101</v>
      </c>
      <c r="M19" t="s">
        <v>111</v>
      </c>
      <c r="N19" t="s">
        <v>112</v>
      </c>
      <c r="O19" t="s">
        <v>104</v>
      </c>
      <c r="Q19" t="s">
        <v>105</v>
      </c>
      <c r="R19">
        <v>33</v>
      </c>
      <c r="S19">
        <v>33</v>
      </c>
      <c r="T19">
        <v>0</v>
      </c>
    </row>
    <row r="20" spans="1:20" x14ac:dyDescent="0.2">
      <c r="A20">
        <v>1846863</v>
      </c>
      <c r="B20" t="s">
        <v>135</v>
      </c>
      <c r="C20" t="s">
        <v>97</v>
      </c>
      <c r="D20">
        <v>4</v>
      </c>
      <c r="E20">
        <v>8</v>
      </c>
      <c r="F20" t="s">
        <v>98</v>
      </c>
      <c r="G20" t="s">
        <v>99</v>
      </c>
      <c r="H20" s="11">
        <v>41850</v>
      </c>
      <c r="I20" t="s">
        <v>12</v>
      </c>
      <c r="J20">
        <v>765853</v>
      </c>
      <c r="K20" t="s">
        <v>100</v>
      </c>
      <c r="L20" t="s">
        <v>101</v>
      </c>
      <c r="M20" t="s">
        <v>111</v>
      </c>
      <c r="N20" t="s">
        <v>112</v>
      </c>
      <c r="O20" t="s">
        <v>104</v>
      </c>
      <c r="Q20" t="s">
        <v>105</v>
      </c>
      <c r="R20">
        <v>13</v>
      </c>
      <c r="S20">
        <v>0</v>
      </c>
      <c r="T20">
        <v>13</v>
      </c>
    </row>
    <row r="21" spans="1:20" x14ac:dyDescent="0.2">
      <c r="A21">
        <v>1854708</v>
      </c>
      <c r="B21" t="s">
        <v>136</v>
      </c>
      <c r="C21" t="s">
        <v>97</v>
      </c>
      <c r="D21">
        <v>2</v>
      </c>
      <c r="E21">
        <v>3</v>
      </c>
      <c r="F21" t="s">
        <v>98</v>
      </c>
      <c r="G21" t="s">
        <v>99</v>
      </c>
      <c r="H21" s="11">
        <v>41865</v>
      </c>
      <c r="I21" t="s">
        <v>12</v>
      </c>
      <c r="J21">
        <v>768626</v>
      </c>
      <c r="K21" t="s">
        <v>100</v>
      </c>
      <c r="L21" t="s">
        <v>101</v>
      </c>
      <c r="M21" t="s">
        <v>108</v>
      </c>
      <c r="N21" t="s">
        <v>109</v>
      </c>
      <c r="O21" t="s">
        <v>104</v>
      </c>
      <c r="Q21" t="s">
        <v>105</v>
      </c>
      <c r="R21">
        <v>6</v>
      </c>
      <c r="S21">
        <v>0</v>
      </c>
      <c r="T21">
        <v>6</v>
      </c>
    </row>
    <row r="22" spans="1:20" x14ac:dyDescent="0.2">
      <c r="A22">
        <v>1855330</v>
      </c>
      <c r="B22" t="s">
        <v>137</v>
      </c>
      <c r="C22" t="s">
        <v>97</v>
      </c>
      <c r="D22">
        <v>2</v>
      </c>
      <c r="E22">
        <v>4</v>
      </c>
      <c r="F22" t="s">
        <v>98</v>
      </c>
      <c r="G22" t="s">
        <v>99</v>
      </c>
      <c r="H22" s="11">
        <v>41870</v>
      </c>
      <c r="I22" t="s">
        <v>12</v>
      </c>
      <c r="J22">
        <v>769046</v>
      </c>
      <c r="K22" t="s">
        <v>100</v>
      </c>
      <c r="L22" t="s">
        <v>101</v>
      </c>
      <c r="M22" t="s">
        <v>119</v>
      </c>
      <c r="N22" t="s">
        <v>103</v>
      </c>
      <c r="O22" t="s">
        <v>104</v>
      </c>
      <c r="Q22" t="s">
        <v>105</v>
      </c>
      <c r="R22">
        <v>6</v>
      </c>
      <c r="S22">
        <v>0</v>
      </c>
      <c r="T22">
        <v>6</v>
      </c>
    </row>
    <row r="23" spans="1:20" x14ac:dyDescent="0.2">
      <c r="A23">
        <v>1868138</v>
      </c>
      <c r="B23" t="s">
        <v>138</v>
      </c>
      <c r="C23" t="s">
        <v>97</v>
      </c>
      <c r="D23">
        <v>5</v>
      </c>
      <c r="E23">
        <v>1</v>
      </c>
      <c r="F23" t="s">
        <v>98</v>
      </c>
      <c r="G23" t="s">
        <v>99</v>
      </c>
      <c r="H23" s="11">
        <v>41891</v>
      </c>
      <c r="I23" t="s">
        <v>12</v>
      </c>
      <c r="J23">
        <v>774011</v>
      </c>
      <c r="K23" t="s">
        <v>100</v>
      </c>
      <c r="L23" t="s">
        <v>101</v>
      </c>
      <c r="M23" t="s">
        <v>131</v>
      </c>
      <c r="N23" t="s">
        <v>132</v>
      </c>
      <c r="O23" t="s">
        <v>104</v>
      </c>
      <c r="Q23" t="s">
        <v>105</v>
      </c>
      <c r="R23">
        <v>7</v>
      </c>
      <c r="S23">
        <v>0</v>
      </c>
      <c r="T23">
        <v>7</v>
      </c>
    </row>
    <row r="24" spans="1:20" x14ac:dyDescent="0.2">
      <c r="A24">
        <v>1887050</v>
      </c>
      <c r="B24" t="s">
        <v>139</v>
      </c>
      <c r="C24" t="s">
        <v>97</v>
      </c>
      <c r="D24">
        <v>2</v>
      </c>
      <c r="E24">
        <v>4</v>
      </c>
      <c r="F24" t="s">
        <v>98</v>
      </c>
      <c r="G24" t="s">
        <v>99</v>
      </c>
      <c r="H24" s="11">
        <v>41920</v>
      </c>
      <c r="I24" t="s">
        <v>12</v>
      </c>
      <c r="J24">
        <v>781167</v>
      </c>
      <c r="K24" t="s">
        <v>100</v>
      </c>
      <c r="L24" t="s">
        <v>101</v>
      </c>
      <c r="M24" t="s">
        <v>108</v>
      </c>
      <c r="N24" t="s">
        <v>109</v>
      </c>
      <c r="O24" t="s">
        <v>104</v>
      </c>
      <c r="Q24" t="s">
        <v>105</v>
      </c>
      <c r="R24">
        <v>6</v>
      </c>
      <c r="S24">
        <v>0</v>
      </c>
      <c r="T24">
        <v>6</v>
      </c>
    </row>
    <row r="25" spans="1:20" x14ac:dyDescent="0.2">
      <c r="A25">
        <v>1887668</v>
      </c>
      <c r="B25" t="s">
        <v>140</v>
      </c>
      <c r="C25" t="s">
        <v>97</v>
      </c>
      <c r="D25">
        <v>4</v>
      </c>
      <c r="E25">
        <v>1</v>
      </c>
      <c r="F25" t="s">
        <v>98</v>
      </c>
      <c r="G25" t="s">
        <v>99</v>
      </c>
      <c r="H25" s="11">
        <v>41925</v>
      </c>
      <c r="I25" t="s">
        <v>12</v>
      </c>
      <c r="J25">
        <v>781820</v>
      </c>
      <c r="K25" t="s">
        <v>100</v>
      </c>
      <c r="L25" t="s">
        <v>101</v>
      </c>
      <c r="M25" t="s">
        <v>141</v>
      </c>
      <c r="N25" t="s">
        <v>142</v>
      </c>
      <c r="O25" t="s">
        <v>113</v>
      </c>
      <c r="Q25" t="s">
        <v>105</v>
      </c>
      <c r="R25">
        <v>5</v>
      </c>
      <c r="S25">
        <v>5</v>
      </c>
      <c r="T25">
        <v>0</v>
      </c>
    </row>
    <row r="26" spans="1:20" x14ac:dyDescent="0.2">
      <c r="A26">
        <v>1899032</v>
      </c>
      <c r="B26" t="s">
        <v>143</v>
      </c>
      <c r="C26" t="s">
        <v>97</v>
      </c>
      <c r="D26">
        <v>2</v>
      </c>
      <c r="E26">
        <v>6</v>
      </c>
      <c r="F26" t="s">
        <v>98</v>
      </c>
      <c r="G26" t="s">
        <v>99</v>
      </c>
      <c r="H26" s="11">
        <v>41940</v>
      </c>
      <c r="I26" t="s">
        <v>12</v>
      </c>
      <c r="J26">
        <v>785563</v>
      </c>
      <c r="K26" t="s">
        <v>100</v>
      </c>
      <c r="L26" t="s">
        <v>101</v>
      </c>
      <c r="M26" t="s">
        <v>108</v>
      </c>
      <c r="N26" t="s">
        <v>109</v>
      </c>
      <c r="O26" t="s">
        <v>104</v>
      </c>
      <c r="Q26" t="s">
        <v>105</v>
      </c>
      <c r="R26">
        <v>6</v>
      </c>
      <c r="S26">
        <v>0</v>
      </c>
      <c r="T26">
        <v>6</v>
      </c>
    </row>
    <row r="27" spans="1:20" x14ac:dyDescent="0.2">
      <c r="A27">
        <v>1974939</v>
      </c>
      <c r="B27" t="s">
        <v>144</v>
      </c>
      <c r="C27" t="s">
        <v>97</v>
      </c>
      <c r="D27">
        <v>5</v>
      </c>
      <c r="E27">
        <v>9</v>
      </c>
      <c r="F27" t="s">
        <v>98</v>
      </c>
      <c r="G27" t="s">
        <v>99</v>
      </c>
      <c r="H27" s="11">
        <v>42074</v>
      </c>
      <c r="I27" t="s">
        <v>12</v>
      </c>
      <c r="J27">
        <v>813960</v>
      </c>
      <c r="K27" t="s">
        <v>100</v>
      </c>
      <c r="L27" t="s">
        <v>101</v>
      </c>
      <c r="M27" t="s">
        <v>111</v>
      </c>
      <c r="N27" t="s">
        <v>112</v>
      </c>
      <c r="O27" t="s">
        <v>104</v>
      </c>
      <c r="Q27" t="s">
        <v>105</v>
      </c>
      <c r="R27">
        <v>9</v>
      </c>
      <c r="S27">
        <v>0</v>
      </c>
      <c r="T27">
        <v>9</v>
      </c>
    </row>
    <row r="28" spans="1:20" x14ac:dyDescent="0.2">
      <c r="A28">
        <v>1975309</v>
      </c>
      <c r="B28" t="s">
        <v>145</v>
      </c>
      <c r="C28" t="s">
        <v>97</v>
      </c>
      <c r="D28">
        <v>2</v>
      </c>
      <c r="E28">
        <v>3</v>
      </c>
      <c r="F28" t="s">
        <v>98</v>
      </c>
      <c r="G28" t="s">
        <v>99</v>
      </c>
      <c r="H28" s="11">
        <v>42074</v>
      </c>
      <c r="I28" t="s">
        <v>12</v>
      </c>
      <c r="J28">
        <v>813960</v>
      </c>
      <c r="K28" t="s">
        <v>100</v>
      </c>
      <c r="L28" t="s">
        <v>101</v>
      </c>
      <c r="M28" t="s">
        <v>111</v>
      </c>
      <c r="N28" t="s">
        <v>112</v>
      </c>
      <c r="O28" t="s">
        <v>104</v>
      </c>
      <c r="Q28" t="s">
        <v>105</v>
      </c>
      <c r="R28">
        <v>3</v>
      </c>
      <c r="S28">
        <v>0</v>
      </c>
      <c r="T28">
        <v>3</v>
      </c>
    </row>
    <row r="29" spans="1:20" x14ac:dyDescent="0.2">
      <c r="A29">
        <v>1976156</v>
      </c>
      <c r="B29" t="s">
        <v>146</v>
      </c>
      <c r="C29" t="s">
        <v>97</v>
      </c>
      <c r="D29">
        <v>3</v>
      </c>
      <c r="E29">
        <v>15</v>
      </c>
      <c r="F29" t="s">
        <v>98</v>
      </c>
      <c r="G29" t="s">
        <v>99</v>
      </c>
      <c r="H29" s="11">
        <v>42079</v>
      </c>
      <c r="I29" t="s">
        <v>12</v>
      </c>
      <c r="J29">
        <v>815052</v>
      </c>
      <c r="K29" t="s">
        <v>100</v>
      </c>
      <c r="L29" t="s">
        <v>101</v>
      </c>
      <c r="M29" t="s">
        <v>111</v>
      </c>
      <c r="N29" t="s">
        <v>112</v>
      </c>
      <c r="O29" t="s">
        <v>104</v>
      </c>
      <c r="Q29" t="s">
        <v>105</v>
      </c>
      <c r="R29" s="9">
        <v>15</v>
      </c>
      <c r="S29" s="9">
        <v>15</v>
      </c>
      <c r="T29">
        <v>0</v>
      </c>
    </row>
    <row r="30" spans="1:20" x14ac:dyDescent="0.2">
      <c r="A30">
        <v>1979419</v>
      </c>
      <c r="B30" t="s">
        <v>147</v>
      </c>
      <c r="C30" t="s">
        <v>97</v>
      </c>
      <c r="D30">
        <v>3</v>
      </c>
      <c r="E30">
        <v>14</v>
      </c>
      <c r="F30" t="s">
        <v>98</v>
      </c>
      <c r="G30" t="s">
        <v>99</v>
      </c>
      <c r="H30" s="11">
        <v>42080</v>
      </c>
      <c r="I30" t="s">
        <v>12</v>
      </c>
      <c r="J30">
        <v>815428</v>
      </c>
      <c r="K30" t="s">
        <v>100</v>
      </c>
      <c r="L30" t="s">
        <v>101</v>
      </c>
      <c r="M30" t="s">
        <v>111</v>
      </c>
      <c r="N30" t="s">
        <v>112</v>
      </c>
      <c r="O30" t="s">
        <v>104</v>
      </c>
      <c r="Q30" t="s">
        <v>105</v>
      </c>
      <c r="R30">
        <v>14</v>
      </c>
      <c r="S30">
        <v>0</v>
      </c>
      <c r="T30">
        <v>14</v>
      </c>
    </row>
    <row r="31" spans="1:20" x14ac:dyDescent="0.2">
      <c r="A31">
        <v>1979913</v>
      </c>
      <c r="B31" t="s">
        <v>148</v>
      </c>
      <c r="C31" t="s">
        <v>97</v>
      </c>
      <c r="D31">
        <v>1</v>
      </c>
      <c r="E31">
        <v>32</v>
      </c>
      <c r="F31" t="s">
        <v>98</v>
      </c>
      <c r="G31" t="s">
        <v>99</v>
      </c>
      <c r="H31" s="11">
        <v>42081</v>
      </c>
      <c r="I31" t="s">
        <v>12</v>
      </c>
      <c r="J31">
        <v>815994</v>
      </c>
      <c r="K31" t="s">
        <v>100</v>
      </c>
      <c r="L31" t="s">
        <v>101</v>
      </c>
      <c r="M31" t="s">
        <v>141</v>
      </c>
      <c r="N31" t="s">
        <v>142</v>
      </c>
      <c r="O31" t="s">
        <v>104</v>
      </c>
      <c r="Q31" t="s">
        <v>105</v>
      </c>
      <c r="R31">
        <v>32</v>
      </c>
      <c r="S31">
        <v>32</v>
      </c>
      <c r="T31">
        <v>0</v>
      </c>
    </row>
    <row r="32" spans="1:20" x14ac:dyDescent="0.2">
      <c r="A32">
        <v>1987307</v>
      </c>
      <c r="B32" t="s">
        <v>149</v>
      </c>
      <c r="C32" t="s">
        <v>97</v>
      </c>
      <c r="D32">
        <v>1</v>
      </c>
      <c r="E32">
        <v>1</v>
      </c>
      <c r="F32" t="s">
        <v>98</v>
      </c>
      <c r="G32" t="s">
        <v>99</v>
      </c>
      <c r="H32" s="11">
        <v>42094</v>
      </c>
      <c r="I32" t="s">
        <v>12</v>
      </c>
      <c r="J32">
        <v>818705</v>
      </c>
      <c r="K32" t="s">
        <v>100</v>
      </c>
      <c r="L32" t="s">
        <v>101</v>
      </c>
      <c r="M32" t="s">
        <v>150</v>
      </c>
      <c r="N32" t="s">
        <v>151</v>
      </c>
      <c r="O32" t="s">
        <v>104</v>
      </c>
      <c r="Q32" t="s">
        <v>105</v>
      </c>
      <c r="R32">
        <v>33</v>
      </c>
      <c r="S32">
        <v>33</v>
      </c>
      <c r="T32">
        <v>0</v>
      </c>
    </row>
    <row r="33" spans="1:20" x14ac:dyDescent="0.2">
      <c r="A33">
        <v>1994197</v>
      </c>
      <c r="B33" t="s">
        <v>152</v>
      </c>
      <c r="C33" t="s">
        <v>97</v>
      </c>
      <c r="D33">
        <v>1</v>
      </c>
      <c r="E33">
        <v>6</v>
      </c>
      <c r="F33" t="s">
        <v>98</v>
      </c>
      <c r="G33" t="s">
        <v>99</v>
      </c>
      <c r="H33" s="11">
        <v>42107</v>
      </c>
      <c r="I33" t="s">
        <v>12</v>
      </c>
      <c r="J33">
        <v>821588</v>
      </c>
      <c r="K33" t="s">
        <v>100</v>
      </c>
      <c r="L33" t="s">
        <v>101</v>
      </c>
      <c r="M33" t="s">
        <v>108</v>
      </c>
      <c r="N33" t="s">
        <v>109</v>
      </c>
      <c r="O33" t="s">
        <v>104</v>
      </c>
      <c r="Q33" t="s">
        <v>105</v>
      </c>
      <c r="R33">
        <v>6</v>
      </c>
      <c r="S33">
        <v>6</v>
      </c>
      <c r="T33">
        <v>0</v>
      </c>
    </row>
    <row r="34" spans="1:20" x14ac:dyDescent="0.2">
      <c r="A34">
        <v>2012468</v>
      </c>
      <c r="B34" t="s">
        <v>153</v>
      </c>
      <c r="C34" t="s">
        <v>97</v>
      </c>
      <c r="D34">
        <v>1</v>
      </c>
      <c r="E34">
        <v>7</v>
      </c>
      <c r="F34" t="s">
        <v>98</v>
      </c>
      <c r="G34" t="s">
        <v>99</v>
      </c>
      <c r="H34" s="11">
        <v>42139</v>
      </c>
      <c r="I34" t="s">
        <v>12</v>
      </c>
      <c r="J34">
        <v>829469</v>
      </c>
      <c r="K34" t="s">
        <v>100</v>
      </c>
      <c r="L34" t="s">
        <v>101</v>
      </c>
      <c r="M34" t="s">
        <v>121</v>
      </c>
      <c r="N34" t="s">
        <v>122</v>
      </c>
      <c r="O34" t="s">
        <v>104</v>
      </c>
      <c r="Q34" t="s">
        <v>105</v>
      </c>
      <c r="R34">
        <v>7</v>
      </c>
      <c r="S34">
        <v>0</v>
      </c>
      <c r="T34">
        <v>7</v>
      </c>
    </row>
    <row r="35" spans="1:20" x14ac:dyDescent="0.2">
      <c r="A35">
        <v>2023272</v>
      </c>
      <c r="B35" t="s">
        <v>154</v>
      </c>
      <c r="C35" t="s">
        <v>97</v>
      </c>
      <c r="D35">
        <v>1</v>
      </c>
      <c r="E35">
        <v>3</v>
      </c>
      <c r="F35" t="s">
        <v>98</v>
      </c>
      <c r="G35" t="s">
        <v>99</v>
      </c>
      <c r="H35" s="11">
        <v>42153</v>
      </c>
      <c r="I35" t="s">
        <v>12</v>
      </c>
      <c r="J35">
        <v>832621</v>
      </c>
      <c r="K35" t="s">
        <v>100</v>
      </c>
      <c r="L35" t="s">
        <v>101</v>
      </c>
      <c r="M35" t="s">
        <v>155</v>
      </c>
      <c r="N35" t="s">
        <v>156</v>
      </c>
      <c r="O35" t="s">
        <v>104</v>
      </c>
      <c r="Q35" t="s">
        <v>105</v>
      </c>
      <c r="R35">
        <v>3</v>
      </c>
      <c r="S35">
        <v>0</v>
      </c>
      <c r="T35">
        <v>3</v>
      </c>
    </row>
    <row r="36" spans="1:20" x14ac:dyDescent="0.2">
      <c r="A36">
        <v>2044146</v>
      </c>
      <c r="B36" t="s">
        <v>157</v>
      </c>
      <c r="C36" t="s">
        <v>97</v>
      </c>
      <c r="D36">
        <v>1</v>
      </c>
      <c r="E36">
        <v>5</v>
      </c>
      <c r="F36" t="s">
        <v>98</v>
      </c>
      <c r="G36" t="s">
        <v>99</v>
      </c>
      <c r="H36" s="11">
        <v>42186</v>
      </c>
      <c r="I36" t="s">
        <v>12</v>
      </c>
      <c r="J36">
        <v>840722</v>
      </c>
      <c r="K36" t="s">
        <v>100</v>
      </c>
      <c r="L36" t="s">
        <v>101</v>
      </c>
      <c r="M36" t="s">
        <v>155</v>
      </c>
      <c r="N36" t="s">
        <v>156</v>
      </c>
      <c r="O36" t="s">
        <v>104</v>
      </c>
      <c r="Q36" t="s">
        <v>105</v>
      </c>
      <c r="R36">
        <v>7</v>
      </c>
      <c r="S36">
        <v>0</v>
      </c>
      <c r="T36">
        <v>7</v>
      </c>
    </row>
    <row r="37" spans="1:20" x14ac:dyDescent="0.2">
      <c r="A37">
        <v>2048626</v>
      </c>
      <c r="B37" t="s">
        <v>158</v>
      </c>
      <c r="C37" t="s">
        <v>97</v>
      </c>
      <c r="D37">
        <v>11</v>
      </c>
      <c r="E37">
        <v>16</v>
      </c>
      <c r="F37" t="s">
        <v>98</v>
      </c>
      <c r="G37" t="s">
        <v>99</v>
      </c>
      <c r="H37" s="11">
        <v>42193</v>
      </c>
      <c r="I37" t="s">
        <v>12</v>
      </c>
      <c r="J37">
        <v>842380</v>
      </c>
      <c r="K37" t="s">
        <v>100</v>
      </c>
      <c r="L37" t="s">
        <v>101</v>
      </c>
      <c r="M37" t="s">
        <v>111</v>
      </c>
      <c r="N37" t="s">
        <v>112</v>
      </c>
      <c r="O37" t="s">
        <v>104</v>
      </c>
      <c r="Q37" t="s">
        <v>105</v>
      </c>
      <c r="R37">
        <v>16</v>
      </c>
      <c r="S37">
        <v>0</v>
      </c>
      <c r="T37">
        <v>16</v>
      </c>
    </row>
    <row r="38" spans="1:20" x14ac:dyDescent="0.2">
      <c r="A38">
        <v>2077365</v>
      </c>
      <c r="B38" t="s">
        <v>159</v>
      </c>
      <c r="C38" t="s">
        <v>97</v>
      </c>
      <c r="D38">
        <v>10</v>
      </c>
      <c r="E38">
        <v>15</v>
      </c>
      <c r="F38" t="s">
        <v>98</v>
      </c>
      <c r="G38" t="s">
        <v>99</v>
      </c>
      <c r="H38" s="11">
        <v>42251</v>
      </c>
      <c r="I38" t="s">
        <v>12</v>
      </c>
      <c r="J38">
        <v>854277</v>
      </c>
      <c r="K38" t="s">
        <v>100</v>
      </c>
      <c r="L38" t="s">
        <v>101</v>
      </c>
      <c r="M38" t="s">
        <v>111</v>
      </c>
      <c r="N38" t="s">
        <v>112</v>
      </c>
      <c r="O38" t="s">
        <v>104</v>
      </c>
      <c r="Q38" t="s">
        <v>105</v>
      </c>
      <c r="R38">
        <v>15</v>
      </c>
      <c r="S38">
        <v>0</v>
      </c>
      <c r="T38">
        <v>15</v>
      </c>
    </row>
    <row r="39" spans="1:20" x14ac:dyDescent="0.2">
      <c r="A39">
        <v>2078259</v>
      </c>
      <c r="B39" t="s">
        <v>160</v>
      </c>
      <c r="C39" t="s">
        <v>97</v>
      </c>
      <c r="D39">
        <v>11</v>
      </c>
      <c r="E39">
        <v>18</v>
      </c>
      <c r="F39" t="s">
        <v>98</v>
      </c>
      <c r="G39" t="s">
        <v>99</v>
      </c>
      <c r="H39" s="11">
        <v>42254</v>
      </c>
      <c r="I39" t="s">
        <v>12</v>
      </c>
      <c r="J39">
        <v>854683</v>
      </c>
      <c r="K39" t="s">
        <v>100</v>
      </c>
      <c r="L39" t="s">
        <v>101</v>
      </c>
      <c r="M39" t="s">
        <v>111</v>
      </c>
      <c r="N39" t="s">
        <v>112</v>
      </c>
      <c r="O39" t="s">
        <v>104</v>
      </c>
      <c r="Q39" t="s">
        <v>105</v>
      </c>
      <c r="R39">
        <v>18</v>
      </c>
      <c r="S39">
        <v>0</v>
      </c>
      <c r="T39">
        <v>18</v>
      </c>
    </row>
    <row r="40" spans="1:20" x14ac:dyDescent="0.2">
      <c r="A40">
        <v>2078756</v>
      </c>
      <c r="B40" t="s">
        <v>161</v>
      </c>
      <c r="C40" t="s">
        <v>97</v>
      </c>
      <c r="D40">
        <v>13</v>
      </c>
      <c r="E40">
        <v>20</v>
      </c>
      <c r="F40" t="s">
        <v>98</v>
      </c>
      <c r="G40" t="s">
        <v>99</v>
      </c>
      <c r="H40" s="11">
        <v>42255</v>
      </c>
      <c r="I40" t="s">
        <v>12</v>
      </c>
      <c r="J40">
        <v>855030</v>
      </c>
      <c r="K40" t="s">
        <v>100</v>
      </c>
      <c r="L40" t="s">
        <v>101</v>
      </c>
      <c r="M40" t="s">
        <v>111</v>
      </c>
      <c r="N40" t="s">
        <v>112</v>
      </c>
      <c r="O40" t="s">
        <v>104</v>
      </c>
      <c r="Q40" t="s">
        <v>105</v>
      </c>
      <c r="R40">
        <v>20</v>
      </c>
      <c r="S40">
        <v>0</v>
      </c>
      <c r="T40">
        <v>20</v>
      </c>
    </row>
    <row r="41" spans="1:20" x14ac:dyDescent="0.2">
      <c r="A41">
        <v>2140647</v>
      </c>
      <c r="B41" t="s">
        <v>162</v>
      </c>
      <c r="C41" t="s">
        <v>97</v>
      </c>
      <c r="D41">
        <v>1</v>
      </c>
      <c r="E41">
        <v>24</v>
      </c>
      <c r="F41" t="s">
        <v>98</v>
      </c>
      <c r="G41" t="s">
        <v>99</v>
      </c>
      <c r="H41" s="11">
        <v>42352</v>
      </c>
      <c r="I41" t="s">
        <v>12</v>
      </c>
      <c r="J41">
        <v>878324</v>
      </c>
      <c r="K41" t="s">
        <v>163</v>
      </c>
      <c r="L41" t="s">
        <v>101</v>
      </c>
      <c r="M41" t="s">
        <v>150</v>
      </c>
      <c r="N41" t="s">
        <v>151</v>
      </c>
      <c r="O41" t="s">
        <v>104</v>
      </c>
      <c r="Q41" t="s">
        <v>164</v>
      </c>
      <c r="R41">
        <v>24</v>
      </c>
      <c r="S41">
        <v>0</v>
      </c>
      <c r="T41">
        <v>24</v>
      </c>
    </row>
    <row r="42" spans="1:20" x14ac:dyDescent="0.2">
      <c r="A42">
        <v>2140665</v>
      </c>
      <c r="B42" t="s">
        <v>165</v>
      </c>
      <c r="C42" t="s">
        <v>97</v>
      </c>
      <c r="D42">
        <v>1</v>
      </c>
      <c r="E42">
        <v>14</v>
      </c>
      <c r="F42" t="s">
        <v>98</v>
      </c>
      <c r="G42" t="s">
        <v>99</v>
      </c>
      <c r="H42" s="11">
        <v>42353</v>
      </c>
      <c r="I42" t="s">
        <v>12</v>
      </c>
      <c r="J42">
        <v>878260</v>
      </c>
      <c r="K42" t="s">
        <v>163</v>
      </c>
      <c r="L42" t="s">
        <v>101</v>
      </c>
      <c r="M42" t="s">
        <v>111</v>
      </c>
      <c r="N42" t="s">
        <v>112</v>
      </c>
      <c r="O42" t="s">
        <v>104</v>
      </c>
      <c r="Q42" t="s">
        <v>105</v>
      </c>
      <c r="R42">
        <v>14</v>
      </c>
      <c r="S42">
        <v>0</v>
      </c>
      <c r="T42">
        <v>14</v>
      </c>
    </row>
    <row r="43" spans="1:20" x14ac:dyDescent="0.2">
      <c r="A43">
        <v>2156143</v>
      </c>
      <c r="B43" t="s">
        <v>166</v>
      </c>
      <c r="C43" t="s">
        <v>97</v>
      </c>
      <c r="D43">
        <v>1</v>
      </c>
      <c r="E43">
        <v>3</v>
      </c>
      <c r="F43" t="s">
        <v>98</v>
      </c>
      <c r="G43" t="s">
        <v>99</v>
      </c>
      <c r="H43" s="11">
        <v>42387</v>
      </c>
      <c r="I43" t="s">
        <v>12</v>
      </c>
      <c r="J43">
        <v>883859</v>
      </c>
      <c r="K43" t="s">
        <v>163</v>
      </c>
      <c r="L43" t="s">
        <v>101</v>
      </c>
      <c r="M43" t="s">
        <v>155</v>
      </c>
      <c r="N43" t="s">
        <v>156</v>
      </c>
      <c r="O43" t="s">
        <v>104</v>
      </c>
      <c r="Q43" t="s">
        <v>164</v>
      </c>
      <c r="R43">
        <v>3</v>
      </c>
      <c r="S43">
        <v>0</v>
      </c>
      <c r="T43">
        <v>3</v>
      </c>
    </row>
    <row r="44" spans="1:20" x14ac:dyDescent="0.2">
      <c r="A44">
        <v>2310734</v>
      </c>
      <c r="B44" t="s">
        <v>167</v>
      </c>
      <c r="C44" t="s">
        <v>97</v>
      </c>
      <c r="D44">
        <v>1</v>
      </c>
      <c r="E44">
        <v>31</v>
      </c>
      <c r="F44" t="s">
        <v>98</v>
      </c>
      <c r="G44" t="s">
        <v>99</v>
      </c>
      <c r="H44" s="14">
        <v>42639</v>
      </c>
      <c r="I44" t="s">
        <v>12</v>
      </c>
      <c r="J44">
        <v>946758</v>
      </c>
      <c r="K44" t="s">
        <v>163</v>
      </c>
      <c r="L44" t="s">
        <v>101</v>
      </c>
      <c r="M44" t="s">
        <v>150</v>
      </c>
      <c r="N44" t="s">
        <v>151</v>
      </c>
      <c r="O44" t="s">
        <v>104</v>
      </c>
      <c r="Q44" t="s">
        <v>164</v>
      </c>
      <c r="R44">
        <v>31</v>
      </c>
      <c r="S44">
        <v>31</v>
      </c>
      <c r="T44">
        <v>0</v>
      </c>
    </row>
    <row r="45" spans="1:20" x14ac:dyDescent="0.2">
      <c r="A45">
        <v>2347806</v>
      </c>
      <c r="B45" t="s">
        <v>168</v>
      </c>
      <c r="C45" t="s">
        <v>97</v>
      </c>
      <c r="D45">
        <v>1</v>
      </c>
      <c r="E45">
        <v>2</v>
      </c>
      <c r="F45" t="s">
        <v>98</v>
      </c>
      <c r="G45" t="s">
        <v>99</v>
      </c>
      <c r="H45" s="14">
        <v>42690</v>
      </c>
      <c r="I45" t="s">
        <v>12</v>
      </c>
      <c r="J45">
        <v>960131</v>
      </c>
      <c r="K45" t="s">
        <v>163</v>
      </c>
      <c r="L45" t="s">
        <v>101</v>
      </c>
      <c r="M45" t="s">
        <v>169</v>
      </c>
      <c r="N45" t="s">
        <v>170</v>
      </c>
      <c r="O45" t="s">
        <v>113</v>
      </c>
      <c r="Q45" t="s">
        <v>105</v>
      </c>
      <c r="R45">
        <v>2</v>
      </c>
      <c r="S45">
        <v>0</v>
      </c>
      <c r="T45">
        <v>2</v>
      </c>
    </row>
    <row r="46" spans="1:20" x14ac:dyDescent="0.2">
      <c r="A46">
        <v>2350523</v>
      </c>
      <c r="B46" t="s">
        <v>171</v>
      </c>
      <c r="C46" t="s">
        <v>97</v>
      </c>
      <c r="D46">
        <v>1</v>
      </c>
      <c r="E46">
        <v>1</v>
      </c>
      <c r="F46" t="s">
        <v>98</v>
      </c>
      <c r="G46" t="s">
        <v>99</v>
      </c>
      <c r="H46" s="14">
        <v>42695</v>
      </c>
      <c r="I46" t="s">
        <v>12</v>
      </c>
      <c r="J46">
        <v>961241</v>
      </c>
      <c r="K46" t="s">
        <v>163</v>
      </c>
      <c r="L46" t="s">
        <v>101</v>
      </c>
      <c r="M46" t="s">
        <v>111</v>
      </c>
      <c r="N46" t="s">
        <v>112</v>
      </c>
      <c r="O46" t="s">
        <v>104</v>
      </c>
      <c r="Q46" t="s">
        <v>164</v>
      </c>
      <c r="R46">
        <v>1</v>
      </c>
      <c r="S46">
        <v>0</v>
      </c>
      <c r="T46">
        <v>1</v>
      </c>
    </row>
    <row r="47" spans="1:20" x14ac:dyDescent="0.2">
      <c r="A47">
        <v>2348627</v>
      </c>
      <c r="B47" t="s">
        <v>172</v>
      </c>
      <c r="C47" t="s">
        <v>97</v>
      </c>
      <c r="D47">
        <v>1</v>
      </c>
      <c r="E47">
        <v>31</v>
      </c>
      <c r="F47" t="s">
        <v>98</v>
      </c>
      <c r="G47" t="s">
        <v>99</v>
      </c>
      <c r="H47" s="14">
        <v>42695</v>
      </c>
      <c r="I47" t="s">
        <v>12</v>
      </c>
      <c r="J47">
        <v>961241</v>
      </c>
      <c r="K47" t="s">
        <v>163</v>
      </c>
      <c r="L47" t="s">
        <v>101</v>
      </c>
      <c r="M47" t="s">
        <v>111</v>
      </c>
      <c r="N47" t="s">
        <v>112</v>
      </c>
      <c r="O47" t="s">
        <v>104</v>
      </c>
      <c r="Q47" t="s">
        <v>105</v>
      </c>
      <c r="R47">
        <v>31</v>
      </c>
      <c r="S47">
        <v>28</v>
      </c>
      <c r="T47">
        <v>3</v>
      </c>
    </row>
    <row r="48" spans="1:20" x14ac:dyDescent="0.2">
      <c r="A48">
        <v>2362792</v>
      </c>
      <c r="B48" t="s">
        <v>173</v>
      </c>
      <c r="C48" t="s">
        <v>97</v>
      </c>
      <c r="D48">
        <v>1</v>
      </c>
      <c r="E48">
        <v>33</v>
      </c>
      <c r="F48" t="s">
        <v>98</v>
      </c>
      <c r="G48" t="s">
        <v>99</v>
      </c>
      <c r="H48" s="14">
        <v>42717</v>
      </c>
      <c r="I48" t="s">
        <v>12</v>
      </c>
      <c r="J48">
        <v>967895</v>
      </c>
      <c r="K48" t="s">
        <v>163</v>
      </c>
      <c r="L48" t="s">
        <v>101</v>
      </c>
      <c r="M48" t="s">
        <v>150</v>
      </c>
      <c r="N48" t="s">
        <v>151</v>
      </c>
      <c r="O48" t="s">
        <v>104</v>
      </c>
      <c r="Q48" t="s">
        <v>164</v>
      </c>
      <c r="R48">
        <v>33</v>
      </c>
      <c r="S48">
        <v>33</v>
      </c>
      <c r="T48">
        <v>0</v>
      </c>
    </row>
    <row r="49" spans="1:22" x14ac:dyDescent="0.2">
      <c r="A49">
        <v>2369018</v>
      </c>
      <c r="B49" t="s">
        <v>174</v>
      </c>
      <c r="C49" t="s">
        <v>97</v>
      </c>
      <c r="D49">
        <v>1</v>
      </c>
      <c r="E49">
        <v>3</v>
      </c>
      <c r="F49" t="s">
        <v>98</v>
      </c>
      <c r="G49" t="s">
        <v>99</v>
      </c>
      <c r="H49" s="14">
        <v>42720</v>
      </c>
      <c r="I49" t="s">
        <v>12</v>
      </c>
      <c r="J49">
        <v>969051</v>
      </c>
      <c r="K49" t="s">
        <v>163</v>
      </c>
      <c r="L49" t="s">
        <v>101</v>
      </c>
      <c r="M49" t="s">
        <v>111</v>
      </c>
      <c r="N49" t="s">
        <v>112</v>
      </c>
      <c r="O49" t="s">
        <v>104</v>
      </c>
      <c r="Q49" t="s">
        <v>105</v>
      </c>
      <c r="R49">
        <v>5</v>
      </c>
      <c r="S49">
        <v>0</v>
      </c>
      <c r="T49">
        <v>5</v>
      </c>
    </row>
    <row r="50" spans="1:22" x14ac:dyDescent="0.2">
      <c r="A50">
        <v>2386222</v>
      </c>
      <c r="B50" t="s">
        <v>175</v>
      </c>
      <c r="C50" t="s">
        <v>97</v>
      </c>
      <c r="D50">
        <v>1</v>
      </c>
      <c r="E50">
        <v>33</v>
      </c>
      <c r="F50" t="s">
        <v>98</v>
      </c>
      <c r="G50" t="s">
        <v>99</v>
      </c>
      <c r="H50" s="14">
        <v>42759</v>
      </c>
      <c r="I50" t="s">
        <v>12</v>
      </c>
      <c r="J50">
        <v>976968</v>
      </c>
      <c r="K50" t="s">
        <v>163</v>
      </c>
      <c r="L50" t="s">
        <v>101</v>
      </c>
      <c r="M50" t="s">
        <v>150</v>
      </c>
      <c r="N50" t="s">
        <v>151</v>
      </c>
      <c r="O50" t="s">
        <v>104</v>
      </c>
      <c r="Q50" t="s">
        <v>105</v>
      </c>
      <c r="R50">
        <v>33</v>
      </c>
      <c r="S50">
        <v>0</v>
      </c>
      <c r="T50">
        <v>33</v>
      </c>
    </row>
    <row r="51" spans="1:22" x14ac:dyDescent="0.2">
      <c r="A51">
        <v>2417051</v>
      </c>
      <c r="B51" t="s">
        <v>176</v>
      </c>
      <c r="C51" t="s">
        <v>97</v>
      </c>
      <c r="D51">
        <v>1</v>
      </c>
      <c r="E51">
        <v>12</v>
      </c>
      <c r="F51" t="s">
        <v>98</v>
      </c>
      <c r="G51" t="s">
        <v>99</v>
      </c>
      <c r="H51" s="14">
        <v>42801</v>
      </c>
      <c r="I51" t="s">
        <v>12</v>
      </c>
      <c r="J51">
        <v>989547</v>
      </c>
      <c r="K51" t="s">
        <v>100</v>
      </c>
      <c r="L51" t="s">
        <v>101</v>
      </c>
      <c r="M51" t="s">
        <v>111</v>
      </c>
      <c r="N51" t="s">
        <v>112</v>
      </c>
      <c r="O51" t="s">
        <v>104</v>
      </c>
      <c r="Q51" t="s">
        <v>105</v>
      </c>
      <c r="R51">
        <v>12</v>
      </c>
      <c r="S51">
        <v>10</v>
      </c>
      <c r="T51" s="9">
        <v>2</v>
      </c>
    </row>
    <row r="52" spans="1:22" x14ac:dyDescent="0.2">
      <c r="A52">
        <v>2438295</v>
      </c>
      <c r="B52" t="s">
        <v>177</v>
      </c>
      <c r="C52" t="s">
        <v>97</v>
      </c>
      <c r="D52">
        <v>1</v>
      </c>
      <c r="E52">
        <v>6</v>
      </c>
      <c r="F52" t="s">
        <v>98</v>
      </c>
      <c r="G52" t="s">
        <v>99</v>
      </c>
      <c r="H52" s="14">
        <v>42825</v>
      </c>
      <c r="I52" t="s">
        <v>12</v>
      </c>
      <c r="J52">
        <v>997167</v>
      </c>
      <c r="K52" t="s">
        <v>163</v>
      </c>
      <c r="L52" t="s">
        <v>101</v>
      </c>
      <c r="M52" t="s">
        <v>111</v>
      </c>
      <c r="N52" t="s">
        <v>112</v>
      </c>
      <c r="O52" t="s">
        <v>104</v>
      </c>
      <c r="Q52" t="s">
        <v>105</v>
      </c>
      <c r="R52">
        <v>6</v>
      </c>
      <c r="S52">
        <v>0</v>
      </c>
      <c r="T52" s="9">
        <v>6</v>
      </c>
    </row>
    <row r="53" spans="1:22" x14ac:dyDescent="0.2">
      <c r="A53">
        <v>2442866</v>
      </c>
      <c r="B53" t="s">
        <v>178</v>
      </c>
      <c r="C53" t="s">
        <v>97</v>
      </c>
      <c r="D53">
        <v>1</v>
      </c>
      <c r="E53">
        <v>1</v>
      </c>
      <c r="F53" t="s">
        <v>98</v>
      </c>
      <c r="G53" t="s">
        <v>99</v>
      </c>
      <c r="H53" s="14">
        <v>42849</v>
      </c>
      <c r="I53" t="s">
        <v>12</v>
      </c>
      <c r="J53">
        <v>1002923</v>
      </c>
      <c r="K53" t="s">
        <v>163</v>
      </c>
      <c r="L53" t="s">
        <v>101</v>
      </c>
      <c r="M53" t="s">
        <v>179</v>
      </c>
      <c r="N53" t="s">
        <v>180</v>
      </c>
      <c r="O53" t="s">
        <v>104</v>
      </c>
      <c r="Q53" t="s">
        <v>105</v>
      </c>
      <c r="R53">
        <v>6</v>
      </c>
      <c r="S53">
        <v>0</v>
      </c>
      <c r="T53" s="9">
        <v>6</v>
      </c>
    </row>
    <row r="54" spans="1:22" x14ac:dyDescent="0.2">
      <c r="A54">
        <v>2452642</v>
      </c>
      <c r="B54" t="s">
        <v>181</v>
      </c>
      <c r="C54" t="s">
        <v>97</v>
      </c>
      <c r="D54">
        <v>1</v>
      </c>
      <c r="E54">
        <v>23</v>
      </c>
      <c r="F54" t="s">
        <v>98</v>
      </c>
      <c r="G54" t="s">
        <v>99</v>
      </c>
      <c r="H54" s="14">
        <v>42852</v>
      </c>
      <c r="I54" t="s">
        <v>12</v>
      </c>
      <c r="J54">
        <v>1004172</v>
      </c>
      <c r="K54" t="s">
        <v>163</v>
      </c>
      <c r="L54" t="s">
        <v>101</v>
      </c>
      <c r="M54" t="s">
        <v>111</v>
      </c>
      <c r="N54" t="s">
        <v>112</v>
      </c>
      <c r="O54" t="s">
        <v>104</v>
      </c>
      <c r="Q54" t="s">
        <v>105</v>
      </c>
      <c r="R54">
        <v>23</v>
      </c>
      <c r="S54">
        <v>23</v>
      </c>
      <c r="T54" s="9">
        <v>0</v>
      </c>
    </row>
    <row r="55" spans="1:22" x14ac:dyDescent="0.2">
      <c r="A55" s="15">
        <v>2474023</v>
      </c>
      <c r="B55" s="15" t="s">
        <v>182</v>
      </c>
      <c r="C55" s="15" t="s">
        <v>97</v>
      </c>
      <c r="D55" s="15">
        <v>1</v>
      </c>
      <c r="E55" s="15">
        <v>1</v>
      </c>
      <c r="F55" s="15" t="s">
        <v>98</v>
      </c>
      <c r="G55" s="15" t="s">
        <v>99</v>
      </c>
      <c r="H55" s="16">
        <v>42884</v>
      </c>
      <c r="I55" s="17" t="s">
        <v>12</v>
      </c>
      <c r="J55" s="9">
        <v>1012772</v>
      </c>
      <c r="K55" s="15" t="s">
        <v>163</v>
      </c>
      <c r="L55" s="15" t="s">
        <v>101</v>
      </c>
      <c r="M55" s="15" t="s">
        <v>179</v>
      </c>
      <c r="N55" s="15" t="s">
        <v>180</v>
      </c>
      <c r="O55" s="15" t="s">
        <v>104</v>
      </c>
      <c r="P55" s="15" t="s">
        <v>105</v>
      </c>
      <c r="Q55" s="9"/>
      <c r="R55" s="9">
        <v>7</v>
      </c>
      <c r="S55" s="9">
        <v>0</v>
      </c>
      <c r="T55" s="9">
        <v>7</v>
      </c>
      <c r="U55" s="10"/>
      <c r="V55" s="10"/>
    </row>
    <row r="56" spans="1:22" x14ac:dyDescent="0.2">
      <c r="A56" s="15">
        <v>2474983</v>
      </c>
      <c r="B56" s="15" t="s">
        <v>183</v>
      </c>
      <c r="C56" s="15" t="s">
        <v>97</v>
      </c>
      <c r="D56" s="15">
        <v>1</v>
      </c>
      <c r="E56" s="15">
        <v>1</v>
      </c>
      <c r="F56" s="15" t="s">
        <v>98</v>
      </c>
      <c r="G56" s="15" t="s">
        <v>99</v>
      </c>
      <c r="H56" s="16">
        <v>42884</v>
      </c>
      <c r="I56" s="9" t="s">
        <v>12</v>
      </c>
      <c r="J56" s="9">
        <v>1012765</v>
      </c>
      <c r="K56" s="15" t="s">
        <v>163</v>
      </c>
      <c r="L56" s="15" t="s">
        <v>101</v>
      </c>
      <c r="M56" s="15" t="s">
        <v>184</v>
      </c>
      <c r="N56" s="15" t="s">
        <v>185</v>
      </c>
      <c r="O56" s="15" t="s">
        <v>104</v>
      </c>
      <c r="P56" s="15" t="s">
        <v>105</v>
      </c>
      <c r="Q56" s="9"/>
      <c r="R56" s="9">
        <v>5</v>
      </c>
      <c r="S56" s="9">
        <v>5</v>
      </c>
      <c r="T56" s="9">
        <v>0</v>
      </c>
      <c r="U56" s="10"/>
      <c r="V56" s="10"/>
    </row>
    <row r="57" spans="1:22" x14ac:dyDescent="0.2">
      <c r="R57">
        <f>SUM(R2:R56)</f>
        <v>632</v>
      </c>
      <c r="S57">
        <f>SUM(S2:S56)</f>
        <v>329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topLeftCell="A13" workbookViewId="0"/>
  </sheetViews>
  <sheetFormatPr defaultRowHeight="12.75" x14ac:dyDescent="0.2"/>
  <cols>
    <col min="1" max="1" width="10.75" bestFit="1" customWidth="1"/>
    <col min="2" max="2" width="22" bestFit="1" customWidth="1"/>
  </cols>
  <sheetData>
    <row r="1" spans="1:2" x14ac:dyDescent="0.2">
      <c r="A1" s="2" t="s">
        <v>74</v>
      </c>
      <c r="B1" t="s">
        <v>76</v>
      </c>
    </row>
    <row r="2" spans="1:2" x14ac:dyDescent="0.2">
      <c r="A2" s="3" t="s">
        <v>29</v>
      </c>
      <c r="B2" s="4">
        <v>180</v>
      </c>
    </row>
    <row r="3" spans="1:2" x14ac:dyDescent="0.2">
      <c r="A3" s="3" t="s">
        <v>14</v>
      </c>
      <c r="B3" s="4">
        <v>0</v>
      </c>
    </row>
    <row r="4" spans="1:2" x14ac:dyDescent="0.2">
      <c r="A4" s="3" t="s">
        <v>67</v>
      </c>
      <c r="B4" s="4">
        <v>2</v>
      </c>
    </row>
    <row r="5" spans="1:2" x14ac:dyDescent="0.2">
      <c r="A5" s="3" t="s">
        <v>32</v>
      </c>
      <c r="B5" s="4">
        <v>51</v>
      </c>
    </row>
    <row r="6" spans="1:2" x14ac:dyDescent="0.2">
      <c r="A6" s="3" t="s">
        <v>24</v>
      </c>
      <c r="B6" s="4">
        <v>0</v>
      </c>
    </row>
    <row r="7" spans="1:2" x14ac:dyDescent="0.2">
      <c r="A7" s="3" t="s">
        <v>28</v>
      </c>
      <c r="B7" s="4">
        <v>0</v>
      </c>
    </row>
    <row r="8" spans="1:2" x14ac:dyDescent="0.2">
      <c r="A8" s="3" t="s">
        <v>50</v>
      </c>
      <c r="B8" s="4">
        <v>46</v>
      </c>
    </row>
    <row r="9" spans="1:2" x14ac:dyDescent="0.2">
      <c r="A9" s="3" t="s">
        <v>21</v>
      </c>
      <c r="B9" s="4">
        <v>-3</v>
      </c>
    </row>
    <row r="10" spans="1:2" x14ac:dyDescent="0.2">
      <c r="A10" s="3" t="s">
        <v>22</v>
      </c>
      <c r="B10" s="4">
        <v>0</v>
      </c>
    </row>
    <row r="11" spans="1:2" x14ac:dyDescent="0.2">
      <c r="A11" s="3" t="s">
        <v>13</v>
      </c>
      <c r="B11" s="4">
        <v>0</v>
      </c>
    </row>
    <row r="12" spans="1:2" x14ac:dyDescent="0.2">
      <c r="A12" s="3" t="s">
        <v>33</v>
      </c>
      <c r="B12" s="4">
        <v>63</v>
      </c>
    </row>
    <row r="13" spans="1:2" x14ac:dyDescent="0.2">
      <c r="A13" s="3" t="s">
        <v>39</v>
      </c>
      <c r="B13" s="4">
        <v>0</v>
      </c>
    </row>
    <row r="14" spans="1:2" x14ac:dyDescent="0.2">
      <c r="A14" s="3" t="s">
        <v>23</v>
      </c>
      <c r="B14" s="4">
        <v>14</v>
      </c>
    </row>
    <row r="15" spans="1:2" x14ac:dyDescent="0.2">
      <c r="A15" s="3" t="s">
        <v>54</v>
      </c>
      <c r="B15" s="4">
        <v>21</v>
      </c>
    </row>
    <row r="16" spans="1:2" x14ac:dyDescent="0.2">
      <c r="A16" s="3" t="s">
        <v>45</v>
      </c>
      <c r="B16" s="4">
        <v>0</v>
      </c>
    </row>
    <row r="17" spans="1:2" x14ac:dyDescent="0.2">
      <c r="A17" s="3" t="s">
        <v>34</v>
      </c>
      <c r="B17" s="4">
        <v>0</v>
      </c>
    </row>
    <row r="18" spans="1:2" x14ac:dyDescent="0.2">
      <c r="A18" s="3" t="s">
        <v>30</v>
      </c>
      <c r="B18" s="4">
        <v>0</v>
      </c>
    </row>
    <row r="19" spans="1:2" x14ac:dyDescent="0.2">
      <c r="A19" s="3" t="s">
        <v>35</v>
      </c>
      <c r="B19" s="4">
        <v>-66</v>
      </c>
    </row>
    <row r="20" spans="1:2" x14ac:dyDescent="0.2">
      <c r="A20" s="3" t="s">
        <v>36</v>
      </c>
      <c r="B20" s="4">
        <v>0</v>
      </c>
    </row>
    <row r="21" spans="1:2" x14ac:dyDescent="0.2">
      <c r="A21" s="3" t="s">
        <v>55</v>
      </c>
      <c r="B21" s="4">
        <v>2</v>
      </c>
    </row>
    <row r="22" spans="1:2" x14ac:dyDescent="0.2">
      <c r="A22" s="3" t="s">
        <v>37</v>
      </c>
      <c r="B22" s="4">
        <v>47</v>
      </c>
    </row>
    <row r="23" spans="1:2" x14ac:dyDescent="0.2">
      <c r="A23" s="3" t="s">
        <v>52</v>
      </c>
      <c r="B23" s="4">
        <v>5</v>
      </c>
    </row>
    <row r="24" spans="1:2" x14ac:dyDescent="0.2">
      <c r="A24" s="3" t="s">
        <v>18</v>
      </c>
      <c r="B24" s="4">
        <v>0</v>
      </c>
    </row>
    <row r="25" spans="1:2" x14ac:dyDescent="0.2">
      <c r="A25" s="3" t="s">
        <v>16</v>
      </c>
      <c r="B25" s="4">
        <v>0</v>
      </c>
    </row>
    <row r="26" spans="1:2" x14ac:dyDescent="0.2">
      <c r="A26" s="3" t="s">
        <v>26</v>
      </c>
      <c r="B26" s="4">
        <v>0</v>
      </c>
    </row>
    <row r="27" spans="1:2" x14ac:dyDescent="0.2">
      <c r="A27" s="3" t="s">
        <v>25</v>
      </c>
      <c r="B27" s="4">
        <v>3</v>
      </c>
    </row>
    <row r="28" spans="1:2" x14ac:dyDescent="0.2">
      <c r="A28" s="3" t="s">
        <v>31</v>
      </c>
      <c r="B28" s="4">
        <v>0</v>
      </c>
    </row>
    <row r="29" spans="1:2" x14ac:dyDescent="0.2">
      <c r="A29" s="3" t="s">
        <v>11</v>
      </c>
      <c r="B29" s="4">
        <v>2</v>
      </c>
    </row>
    <row r="30" spans="1:2" x14ac:dyDescent="0.2">
      <c r="A30" s="3" t="s">
        <v>27</v>
      </c>
      <c r="B30" s="4">
        <v>0</v>
      </c>
    </row>
    <row r="31" spans="1:2" x14ac:dyDescent="0.2">
      <c r="A31" s="3" t="s">
        <v>63</v>
      </c>
      <c r="B31" s="4">
        <v>-59</v>
      </c>
    </row>
    <row r="32" spans="1:2" x14ac:dyDescent="0.2">
      <c r="A32" s="3" t="s">
        <v>19</v>
      </c>
      <c r="B32" s="4">
        <v>5</v>
      </c>
    </row>
    <row r="33" spans="1:2" x14ac:dyDescent="0.2">
      <c r="A33" s="3" t="s">
        <v>38</v>
      </c>
      <c r="B33" s="4">
        <v>0</v>
      </c>
    </row>
    <row r="34" spans="1:2" x14ac:dyDescent="0.2">
      <c r="A34" s="3" t="s">
        <v>40</v>
      </c>
      <c r="B34" s="4">
        <v>29</v>
      </c>
    </row>
    <row r="35" spans="1:2" x14ac:dyDescent="0.2">
      <c r="A35" s="3" t="s">
        <v>51</v>
      </c>
      <c r="B35" s="4">
        <v>26</v>
      </c>
    </row>
    <row r="36" spans="1:2" x14ac:dyDescent="0.2">
      <c r="A36" s="3" t="s">
        <v>17</v>
      </c>
      <c r="B36" s="4">
        <v>0</v>
      </c>
    </row>
    <row r="37" spans="1:2" x14ac:dyDescent="0.2">
      <c r="A37" s="3" t="s">
        <v>20</v>
      </c>
      <c r="B37" s="4">
        <v>0</v>
      </c>
    </row>
    <row r="38" spans="1:2" x14ac:dyDescent="0.2">
      <c r="A38" s="3" t="s">
        <v>49</v>
      </c>
      <c r="B38" s="4">
        <v>500</v>
      </c>
    </row>
    <row r="39" spans="1:2" x14ac:dyDescent="0.2">
      <c r="A39" s="3" t="s">
        <v>15</v>
      </c>
      <c r="B39" s="4">
        <v>-1</v>
      </c>
    </row>
    <row r="40" spans="1:2" x14ac:dyDescent="0.2">
      <c r="A40" s="3" t="s">
        <v>48</v>
      </c>
      <c r="B40" s="4">
        <v>0</v>
      </c>
    </row>
    <row r="41" spans="1:2" x14ac:dyDescent="0.2">
      <c r="A41" s="3" t="s">
        <v>75</v>
      </c>
      <c r="B41" s="4">
        <v>867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klanten</vt:lpstr>
      <vt:lpstr>EPI</vt:lpstr>
      <vt:lpstr>Blad1</vt:lpstr>
      <vt:lpstr>klanten!_FilterDatabase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Oosterlinck</dc:creator>
  <cp:lastModifiedBy>TEEGROUP | Ilse De Schouwer</cp:lastModifiedBy>
  <dcterms:created xsi:type="dcterms:W3CDTF">2019-04-05T08:31:40Z</dcterms:created>
  <dcterms:modified xsi:type="dcterms:W3CDTF">2019-07-25T09:42:23Z</dcterms:modified>
</cp:coreProperties>
</file>