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reet\Desktop\"/>
    </mc:Choice>
  </mc:AlternateContent>
  <xr:revisionPtr revIDLastSave="0" documentId="13_ncr:1_{0C66D82B-D473-47A4-B992-9EE01AE9351D}" xr6:coauthVersionLast="47" xr6:coauthVersionMax="47" xr10:uidLastSave="{00000000-0000-0000-0000-000000000000}"/>
  <bookViews>
    <workbookView xWindow="21480" yWindow="-120" windowWidth="21840" windowHeight="13140" xr2:uid="{D370B858-6B9A-4810-965F-DE5AEA9009B3}"/>
  </bookViews>
  <sheets>
    <sheet name="Blad3" sheetId="3" r:id="rId1"/>
    <sheet name="snack food 01-02-2022 -- 31-01" sheetId="2" r:id="rId2"/>
  </sheets>
  <calcPr calcId="191029"/>
  <pivotCaches>
    <pivotCache cacheId="0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47" i="3" l="1"/>
  <c r="G251" i="3"/>
  <c r="G250" i="3"/>
  <c r="G254" i="3"/>
  <c r="D247" i="3"/>
  <c r="C247" i="3"/>
  <c r="B247" i="3"/>
  <c r="E5" i="3"/>
  <c r="E6" i="3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E45" i="3"/>
  <c r="E46" i="3"/>
  <c r="E47" i="3"/>
  <c r="E48" i="3"/>
  <c r="E49" i="3"/>
  <c r="E50" i="3"/>
  <c r="E51" i="3"/>
  <c r="E52" i="3"/>
  <c r="E53" i="3"/>
  <c r="E54" i="3"/>
  <c r="E55" i="3"/>
  <c r="E56" i="3"/>
  <c r="E57" i="3"/>
  <c r="E58" i="3"/>
  <c r="E59" i="3"/>
  <c r="E60" i="3"/>
  <c r="E61" i="3"/>
  <c r="E62" i="3"/>
  <c r="E63" i="3"/>
  <c r="E64" i="3"/>
  <c r="E65" i="3"/>
  <c r="E66" i="3"/>
  <c r="E67" i="3"/>
  <c r="E68" i="3"/>
  <c r="E69" i="3"/>
  <c r="E70" i="3"/>
  <c r="E71" i="3"/>
  <c r="E72" i="3"/>
  <c r="E73" i="3"/>
  <c r="E74" i="3"/>
  <c r="E75" i="3"/>
  <c r="E76" i="3"/>
  <c r="E77" i="3"/>
  <c r="E78" i="3"/>
  <c r="E79" i="3"/>
  <c r="E80" i="3"/>
  <c r="E81" i="3"/>
  <c r="E82" i="3"/>
  <c r="E83" i="3"/>
  <c r="E84" i="3"/>
  <c r="E85" i="3"/>
  <c r="E86" i="3"/>
  <c r="E87" i="3"/>
  <c r="E88" i="3"/>
  <c r="E89" i="3"/>
  <c r="E90" i="3"/>
  <c r="E91" i="3"/>
  <c r="E92" i="3"/>
  <c r="E93" i="3"/>
  <c r="E94" i="3"/>
  <c r="E95" i="3"/>
  <c r="E96" i="3"/>
  <c r="E97" i="3"/>
  <c r="E98" i="3"/>
  <c r="E99" i="3"/>
  <c r="E100" i="3"/>
  <c r="E101" i="3"/>
  <c r="E102" i="3"/>
  <c r="E103" i="3"/>
  <c r="E104" i="3"/>
  <c r="E105" i="3"/>
  <c r="E106" i="3"/>
  <c r="E107" i="3"/>
  <c r="E108" i="3"/>
  <c r="E109" i="3"/>
  <c r="E110" i="3"/>
  <c r="E111" i="3"/>
  <c r="E112" i="3"/>
  <c r="E113" i="3"/>
  <c r="E114" i="3"/>
  <c r="E115" i="3"/>
  <c r="E116" i="3"/>
  <c r="E117" i="3"/>
  <c r="E118" i="3"/>
  <c r="E119" i="3"/>
  <c r="E120" i="3"/>
  <c r="E121" i="3"/>
  <c r="E122" i="3"/>
  <c r="E123" i="3"/>
  <c r="E124" i="3"/>
  <c r="E125" i="3"/>
  <c r="E126" i="3"/>
  <c r="E127" i="3"/>
  <c r="E128" i="3"/>
  <c r="E129" i="3"/>
  <c r="E130" i="3"/>
  <c r="E131" i="3"/>
  <c r="E132" i="3"/>
  <c r="E133" i="3"/>
  <c r="E134" i="3"/>
  <c r="E135" i="3"/>
  <c r="E136" i="3"/>
  <c r="E137" i="3"/>
  <c r="E138" i="3"/>
  <c r="E139" i="3"/>
  <c r="E140" i="3"/>
  <c r="E141" i="3"/>
  <c r="E142" i="3"/>
  <c r="E143" i="3"/>
  <c r="E144" i="3"/>
  <c r="E145" i="3"/>
  <c r="E146" i="3"/>
  <c r="E147" i="3"/>
  <c r="E148" i="3"/>
  <c r="E149" i="3"/>
  <c r="E150" i="3"/>
  <c r="E151" i="3"/>
  <c r="E152" i="3"/>
  <c r="E153" i="3"/>
  <c r="E154" i="3"/>
  <c r="E155" i="3"/>
  <c r="E156" i="3"/>
  <c r="E157" i="3"/>
  <c r="E158" i="3"/>
  <c r="E159" i="3"/>
  <c r="E160" i="3"/>
  <c r="E161" i="3"/>
  <c r="E162" i="3"/>
  <c r="E163" i="3"/>
  <c r="E164" i="3"/>
  <c r="E165" i="3"/>
  <c r="E166" i="3"/>
  <c r="E167" i="3"/>
  <c r="E168" i="3"/>
  <c r="E169" i="3"/>
  <c r="E170" i="3"/>
  <c r="E171" i="3"/>
  <c r="E172" i="3"/>
  <c r="E173" i="3"/>
  <c r="E174" i="3"/>
  <c r="E175" i="3"/>
  <c r="E176" i="3"/>
  <c r="E177" i="3"/>
  <c r="E178" i="3"/>
  <c r="E179" i="3"/>
  <c r="E180" i="3"/>
  <c r="E181" i="3"/>
  <c r="E182" i="3"/>
  <c r="E183" i="3"/>
  <c r="E184" i="3"/>
  <c r="E186" i="3"/>
  <c r="E187" i="3"/>
  <c r="E188" i="3"/>
  <c r="E189" i="3"/>
  <c r="E190" i="3"/>
  <c r="E191" i="3"/>
  <c r="E192" i="3"/>
  <c r="E193" i="3"/>
  <c r="E194" i="3"/>
  <c r="E195" i="3"/>
  <c r="E196" i="3"/>
  <c r="E197" i="3"/>
  <c r="E198" i="3"/>
  <c r="E199" i="3"/>
  <c r="E200" i="3"/>
  <c r="E201" i="3"/>
  <c r="E202" i="3"/>
  <c r="E203" i="3"/>
  <c r="E204" i="3"/>
  <c r="E205" i="3"/>
  <c r="E206" i="3"/>
  <c r="E207" i="3"/>
  <c r="E208" i="3"/>
  <c r="E209" i="3"/>
  <c r="E210" i="3"/>
  <c r="E211" i="3"/>
  <c r="E212" i="3"/>
  <c r="E213" i="3"/>
  <c r="E214" i="3"/>
  <c r="E215" i="3"/>
  <c r="E216" i="3"/>
  <c r="E217" i="3"/>
  <c r="E218" i="3"/>
  <c r="E219" i="3"/>
  <c r="E220" i="3"/>
  <c r="E221" i="3"/>
  <c r="E222" i="3"/>
  <c r="E223" i="3"/>
  <c r="E224" i="3"/>
  <c r="E225" i="3"/>
  <c r="E226" i="3"/>
  <c r="E227" i="3"/>
  <c r="E228" i="3"/>
  <c r="E229" i="3"/>
  <c r="E230" i="3"/>
  <c r="E231" i="3"/>
  <c r="E232" i="3"/>
  <c r="E233" i="3"/>
  <c r="E234" i="3"/>
  <c r="E235" i="3"/>
  <c r="E236" i="3"/>
  <c r="E237" i="3"/>
  <c r="E238" i="3"/>
  <c r="E239" i="3"/>
  <c r="E240" i="3"/>
  <c r="E241" i="3"/>
  <c r="E242" i="3"/>
  <c r="E243" i="3"/>
  <c r="E244" i="3"/>
  <c r="E245" i="3"/>
  <c r="E246" i="3"/>
  <c r="E4" i="3"/>
  <c r="D5" i="3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53" i="3"/>
  <c r="D54" i="3"/>
  <c r="D55" i="3"/>
  <c r="D56" i="3"/>
  <c r="D57" i="3"/>
  <c r="D58" i="3"/>
  <c r="D59" i="3"/>
  <c r="D60" i="3"/>
  <c r="D61" i="3"/>
  <c r="D62" i="3"/>
  <c r="D63" i="3"/>
  <c r="D64" i="3"/>
  <c r="D65" i="3"/>
  <c r="D66" i="3"/>
  <c r="D67" i="3"/>
  <c r="D68" i="3"/>
  <c r="D69" i="3"/>
  <c r="D70" i="3"/>
  <c r="D71" i="3"/>
  <c r="D72" i="3"/>
  <c r="D73" i="3"/>
  <c r="D74" i="3"/>
  <c r="D75" i="3"/>
  <c r="D76" i="3"/>
  <c r="D77" i="3"/>
  <c r="D78" i="3"/>
  <c r="D79" i="3"/>
  <c r="D80" i="3"/>
  <c r="D81" i="3"/>
  <c r="D82" i="3"/>
  <c r="D83" i="3"/>
  <c r="D84" i="3"/>
  <c r="D85" i="3"/>
  <c r="D86" i="3"/>
  <c r="D87" i="3"/>
  <c r="D88" i="3"/>
  <c r="D89" i="3"/>
  <c r="D90" i="3"/>
  <c r="D91" i="3"/>
  <c r="D92" i="3"/>
  <c r="D93" i="3"/>
  <c r="D94" i="3"/>
  <c r="D95" i="3"/>
  <c r="D96" i="3"/>
  <c r="D97" i="3"/>
  <c r="D98" i="3"/>
  <c r="D99" i="3"/>
  <c r="D100" i="3"/>
  <c r="D101" i="3"/>
  <c r="D102" i="3"/>
  <c r="D103" i="3"/>
  <c r="D104" i="3"/>
  <c r="D105" i="3"/>
  <c r="D106" i="3"/>
  <c r="D107" i="3"/>
  <c r="D108" i="3"/>
  <c r="D109" i="3"/>
  <c r="D110" i="3"/>
  <c r="D111" i="3"/>
  <c r="D112" i="3"/>
  <c r="D113" i="3"/>
  <c r="D114" i="3"/>
  <c r="D115" i="3"/>
  <c r="D116" i="3"/>
  <c r="D117" i="3"/>
  <c r="D118" i="3"/>
  <c r="D119" i="3"/>
  <c r="D120" i="3"/>
  <c r="D121" i="3"/>
  <c r="D124" i="3"/>
  <c r="D125" i="3"/>
  <c r="D126" i="3"/>
  <c r="D127" i="3"/>
  <c r="D128" i="3"/>
  <c r="D129" i="3"/>
  <c r="D130" i="3"/>
  <c r="D131" i="3"/>
  <c r="D132" i="3"/>
  <c r="D133" i="3"/>
  <c r="D134" i="3"/>
  <c r="D135" i="3"/>
  <c r="D136" i="3"/>
  <c r="D137" i="3"/>
  <c r="D138" i="3"/>
  <c r="D139" i="3"/>
  <c r="D140" i="3"/>
  <c r="D141" i="3"/>
  <c r="D142" i="3"/>
  <c r="D143" i="3"/>
  <c r="D144" i="3"/>
  <c r="D145" i="3"/>
  <c r="D146" i="3"/>
  <c r="D147" i="3"/>
  <c r="D148" i="3"/>
  <c r="D149" i="3"/>
  <c r="D150" i="3"/>
  <c r="D151" i="3"/>
  <c r="D152" i="3"/>
  <c r="D153" i="3"/>
  <c r="D154" i="3"/>
  <c r="D155" i="3"/>
  <c r="D156" i="3"/>
  <c r="D157" i="3"/>
  <c r="D158" i="3"/>
  <c r="D159" i="3"/>
  <c r="D160" i="3"/>
  <c r="D161" i="3"/>
  <c r="D162" i="3"/>
  <c r="D163" i="3"/>
  <c r="D164" i="3"/>
  <c r="D165" i="3"/>
  <c r="D166" i="3"/>
  <c r="D167" i="3"/>
  <c r="D168" i="3"/>
  <c r="D169" i="3"/>
  <c r="D170" i="3"/>
  <c r="D171" i="3"/>
  <c r="D172" i="3"/>
  <c r="D173" i="3"/>
  <c r="D174" i="3"/>
  <c r="D175" i="3"/>
  <c r="D176" i="3"/>
  <c r="D177" i="3"/>
  <c r="D178" i="3"/>
  <c r="D179" i="3"/>
  <c r="D180" i="3"/>
  <c r="D181" i="3"/>
  <c r="D182" i="3"/>
  <c r="D183" i="3"/>
  <c r="D184" i="3"/>
  <c r="D186" i="3"/>
  <c r="D187" i="3"/>
  <c r="D188" i="3"/>
  <c r="D189" i="3"/>
  <c r="D190" i="3"/>
  <c r="D191" i="3"/>
  <c r="D192" i="3"/>
  <c r="D193" i="3"/>
  <c r="D194" i="3"/>
  <c r="D195" i="3"/>
  <c r="D196" i="3"/>
  <c r="D197" i="3"/>
  <c r="D198" i="3"/>
  <c r="D199" i="3"/>
  <c r="D200" i="3"/>
  <c r="D201" i="3"/>
  <c r="D202" i="3"/>
  <c r="D203" i="3"/>
  <c r="D204" i="3"/>
  <c r="D205" i="3"/>
  <c r="D206" i="3"/>
  <c r="D207" i="3"/>
  <c r="D208" i="3"/>
  <c r="D209" i="3"/>
  <c r="D210" i="3"/>
  <c r="D211" i="3"/>
  <c r="D212" i="3"/>
  <c r="D213" i="3"/>
  <c r="D214" i="3"/>
  <c r="D215" i="3"/>
  <c r="D216" i="3"/>
  <c r="D217" i="3"/>
  <c r="D218" i="3"/>
  <c r="D219" i="3"/>
  <c r="D220" i="3"/>
  <c r="D221" i="3"/>
  <c r="D222" i="3"/>
  <c r="D223" i="3"/>
  <c r="D224" i="3"/>
  <c r="D225" i="3"/>
  <c r="D226" i="3"/>
  <c r="D227" i="3"/>
  <c r="D228" i="3"/>
  <c r="D229" i="3"/>
  <c r="D230" i="3"/>
  <c r="D231" i="3"/>
  <c r="D232" i="3"/>
  <c r="D233" i="3"/>
  <c r="D234" i="3"/>
  <c r="D235" i="3"/>
  <c r="D238" i="3"/>
  <c r="D239" i="3"/>
  <c r="D240" i="3"/>
  <c r="D241" i="3"/>
  <c r="D246" i="3"/>
  <c r="D4" i="3"/>
  <c r="C5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48" i="3"/>
  <c r="C49" i="3"/>
  <c r="C50" i="3"/>
  <c r="C51" i="3"/>
  <c r="C52" i="3"/>
  <c r="C53" i="3"/>
  <c r="C54" i="3"/>
  <c r="C55" i="3"/>
  <c r="C56" i="3"/>
  <c r="C57" i="3"/>
  <c r="C58" i="3"/>
  <c r="C59" i="3"/>
  <c r="C60" i="3"/>
  <c r="C61" i="3"/>
  <c r="C62" i="3"/>
  <c r="C63" i="3"/>
  <c r="C64" i="3"/>
  <c r="C65" i="3"/>
  <c r="C66" i="3"/>
  <c r="C67" i="3"/>
  <c r="C68" i="3"/>
  <c r="C69" i="3"/>
  <c r="C70" i="3"/>
  <c r="C71" i="3"/>
  <c r="C72" i="3"/>
  <c r="C73" i="3"/>
  <c r="C74" i="3"/>
  <c r="C75" i="3"/>
  <c r="C76" i="3"/>
  <c r="C77" i="3"/>
  <c r="C78" i="3"/>
  <c r="C79" i="3"/>
  <c r="C80" i="3"/>
  <c r="C81" i="3"/>
  <c r="C82" i="3"/>
  <c r="C83" i="3"/>
  <c r="C84" i="3"/>
  <c r="C85" i="3"/>
  <c r="C86" i="3"/>
  <c r="C87" i="3"/>
  <c r="C88" i="3"/>
  <c r="C89" i="3"/>
  <c r="C90" i="3"/>
  <c r="C91" i="3"/>
  <c r="C92" i="3"/>
  <c r="C93" i="3"/>
  <c r="C94" i="3"/>
  <c r="C95" i="3"/>
  <c r="C96" i="3"/>
  <c r="C97" i="3"/>
  <c r="C98" i="3"/>
  <c r="C99" i="3"/>
  <c r="C100" i="3"/>
  <c r="C101" i="3"/>
  <c r="C102" i="3"/>
  <c r="C103" i="3"/>
  <c r="C104" i="3"/>
  <c r="C105" i="3"/>
  <c r="C106" i="3"/>
  <c r="C107" i="3"/>
  <c r="C108" i="3"/>
  <c r="C109" i="3"/>
  <c r="C110" i="3"/>
  <c r="C111" i="3"/>
  <c r="C112" i="3"/>
  <c r="C113" i="3"/>
  <c r="C114" i="3"/>
  <c r="C115" i="3"/>
  <c r="C116" i="3"/>
  <c r="C117" i="3"/>
  <c r="C118" i="3"/>
  <c r="C119" i="3"/>
  <c r="C120" i="3"/>
  <c r="C121" i="3"/>
  <c r="C124" i="3"/>
  <c r="C125" i="3"/>
  <c r="C126" i="3"/>
  <c r="C127" i="3"/>
  <c r="C128" i="3"/>
  <c r="C129" i="3"/>
  <c r="C130" i="3"/>
  <c r="C131" i="3"/>
  <c r="C132" i="3"/>
  <c r="C133" i="3"/>
  <c r="C134" i="3"/>
  <c r="C135" i="3"/>
  <c r="C136" i="3"/>
  <c r="C137" i="3"/>
  <c r="C138" i="3"/>
  <c r="C139" i="3"/>
  <c r="C140" i="3"/>
  <c r="C141" i="3"/>
  <c r="C142" i="3"/>
  <c r="C143" i="3"/>
  <c r="C144" i="3"/>
  <c r="C145" i="3"/>
  <c r="C146" i="3"/>
  <c r="C147" i="3"/>
  <c r="C148" i="3"/>
  <c r="C149" i="3"/>
  <c r="C150" i="3"/>
  <c r="C151" i="3"/>
  <c r="C152" i="3"/>
  <c r="C153" i="3"/>
  <c r="C154" i="3"/>
  <c r="C155" i="3"/>
  <c r="C156" i="3"/>
  <c r="C157" i="3"/>
  <c r="C158" i="3"/>
  <c r="C159" i="3"/>
  <c r="C160" i="3"/>
  <c r="C161" i="3"/>
  <c r="C162" i="3"/>
  <c r="C163" i="3"/>
  <c r="C164" i="3"/>
  <c r="C165" i="3"/>
  <c r="C166" i="3"/>
  <c r="C167" i="3"/>
  <c r="C168" i="3"/>
  <c r="C169" i="3"/>
  <c r="C170" i="3"/>
  <c r="C171" i="3"/>
  <c r="C172" i="3"/>
  <c r="C173" i="3"/>
  <c r="C174" i="3"/>
  <c r="C175" i="3"/>
  <c r="C176" i="3"/>
  <c r="C177" i="3"/>
  <c r="C178" i="3"/>
  <c r="C179" i="3"/>
  <c r="C180" i="3"/>
  <c r="C181" i="3"/>
  <c r="C182" i="3"/>
  <c r="C183" i="3"/>
  <c r="C184" i="3"/>
  <c r="C185" i="3"/>
  <c r="C186" i="3"/>
  <c r="C187" i="3"/>
  <c r="C188" i="3"/>
  <c r="C189" i="3"/>
  <c r="C190" i="3"/>
  <c r="C191" i="3"/>
  <c r="C192" i="3"/>
  <c r="C193" i="3"/>
  <c r="C194" i="3"/>
  <c r="C195" i="3"/>
  <c r="C196" i="3"/>
  <c r="C197" i="3"/>
  <c r="C198" i="3"/>
  <c r="C199" i="3"/>
  <c r="C200" i="3"/>
  <c r="C201" i="3"/>
  <c r="C202" i="3"/>
  <c r="C203" i="3"/>
  <c r="C204" i="3"/>
  <c r="C205" i="3"/>
  <c r="C206" i="3"/>
  <c r="C207" i="3"/>
  <c r="C208" i="3"/>
  <c r="C209" i="3"/>
  <c r="C210" i="3"/>
  <c r="C211" i="3"/>
  <c r="C212" i="3"/>
  <c r="C213" i="3"/>
  <c r="C214" i="3"/>
  <c r="C215" i="3"/>
  <c r="C216" i="3"/>
  <c r="C217" i="3"/>
  <c r="C218" i="3"/>
  <c r="C219" i="3"/>
  <c r="C220" i="3"/>
  <c r="C221" i="3"/>
  <c r="C222" i="3"/>
  <c r="C223" i="3"/>
  <c r="C224" i="3"/>
  <c r="C225" i="3"/>
  <c r="C226" i="3"/>
  <c r="C227" i="3"/>
  <c r="C228" i="3"/>
  <c r="C229" i="3"/>
  <c r="C230" i="3"/>
  <c r="C231" i="3"/>
  <c r="C232" i="3"/>
  <c r="C233" i="3"/>
  <c r="C234" i="3"/>
  <c r="C235" i="3"/>
  <c r="C237" i="3"/>
  <c r="C238" i="3"/>
  <c r="C239" i="3"/>
  <c r="C240" i="3"/>
  <c r="C241" i="3"/>
  <c r="C245" i="3"/>
  <c r="C246" i="3"/>
  <c r="C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8" i="3"/>
  <c r="B239" i="3"/>
  <c r="B240" i="3"/>
  <c r="B241" i="3"/>
  <c r="B246" i="3"/>
  <c r="B4" i="3"/>
</calcChain>
</file>

<file path=xl/sharedStrings.xml><?xml version="1.0" encoding="utf-8"?>
<sst xmlns="http://schemas.openxmlformats.org/spreadsheetml/2006/main" count="7778" uniqueCount="1400">
  <si>
    <t>413542 / 1</t>
  </si>
  <si>
    <t>Laden</t>
  </si>
  <si>
    <t>6372</t>
  </si>
  <si>
    <t>SNACK FOOD POCO LOCO</t>
  </si>
  <si>
    <t>PILDERSWEG (ZIJSTRAAT RUMBEEKSEGRAVIER)</t>
  </si>
  <si>
    <t>B</t>
  </si>
  <si>
    <t>ROESELARE</t>
  </si>
  <si>
    <t>EUR</t>
  </si>
  <si>
    <t>EUROPAL TE RUILEN</t>
  </si>
  <si>
    <t>1UDX159</t>
  </si>
  <si>
    <t>T337</t>
  </si>
  <si>
    <t>QALS891</t>
  </si>
  <si>
    <t>LD0336109: 30458676</t>
  </si>
  <si>
    <t>09047341 - 50001385316</t>
  </si>
  <si>
    <t>Lossen</t>
  </si>
  <si>
    <t>FAURE ET MACHET LOGISTIC</t>
  </si>
  <si>
    <t>ZI DE L'OMOIS</t>
  </si>
  <si>
    <t>F</t>
  </si>
  <si>
    <t>ÉPAUX BÉZU</t>
  </si>
  <si>
    <t>414159 / 1</t>
  </si>
  <si>
    <t>1WBH869</t>
  </si>
  <si>
    <t>L209</t>
  </si>
  <si>
    <t>1QCP427</t>
  </si>
  <si>
    <t>LD0337565: 30457786</t>
  </si>
  <si>
    <t>CAC-AG622000201 REL</t>
  </si>
  <si>
    <t>414160 / 1</t>
  </si>
  <si>
    <t>LD0337564: 30460106</t>
  </si>
  <si>
    <t>68203315</t>
  </si>
  <si>
    <t>414146 / 1</t>
  </si>
  <si>
    <t>LD0337550: 30459689</t>
  </si>
  <si>
    <t>30459689</t>
  </si>
  <si>
    <t>80977585</t>
  </si>
  <si>
    <t>446416 / 1</t>
  </si>
  <si>
    <t>TEE</t>
  </si>
  <si>
    <t>EVENBROEKVELD 1</t>
  </si>
  <si>
    <t>ERPE-MERE</t>
  </si>
  <si>
    <t>LEEGGOED 528 EUR</t>
  </si>
  <si>
    <t xml:space="preserve">ZWAAIKOMSTRAAT </t>
  </si>
  <si>
    <t xml:space="preserve">AGIDRA - LA CRECHE </t>
  </si>
  <si>
    <t>RUE ANTOINE DE BOURGAINVILLE</t>
  </si>
  <si>
    <t>LA CRECHE</t>
  </si>
  <si>
    <t>T332</t>
  </si>
  <si>
    <t>QALU548</t>
  </si>
  <si>
    <t>ATAC (SYMPLY)</t>
  </si>
  <si>
    <t>RUE DE LA FAVE</t>
  </si>
  <si>
    <t>COURNON-D'AUVERGNE</t>
  </si>
  <si>
    <t>SV29WIS</t>
  </si>
  <si>
    <t>T256</t>
  </si>
  <si>
    <t>QAGR365</t>
  </si>
  <si>
    <t>ITM ALIMENTAIRE INTERN GOURNAY</t>
  </si>
  <si>
    <t>LIEU DIT "BOIS ROGER" DP 948</t>
  </si>
  <si>
    <t>GOURNAY LOIZÉ</t>
  </si>
  <si>
    <t>414923 / 1</t>
  </si>
  <si>
    <t>1RTP858</t>
  </si>
  <si>
    <t>C3</t>
  </si>
  <si>
    <t>QAEE952</t>
  </si>
  <si>
    <t>LD0339379: 30462545</t>
  </si>
  <si>
    <t>495317022201</t>
  </si>
  <si>
    <t>415015 / 1</t>
  </si>
  <si>
    <t>SV60UPR</t>
  </si>
  <si>
    <t>T153</t>
  </si>
  <si>
    <t>1QDX832</t>
  </si>
  <si>
    <t>LD0339778: 30463199</t>
  </si>
  <si>
    <t>EMAIL DU 09/02/2022</t>
  </si>
  <si>
    <t>LIDL VARS</t>
  </si>
  <si>
    <t>ZAC DES COTEAUX/LIEU DIT LES COTEAUX DE LA TOUCHE</t>
  </si>
  <si>
    <t>VARS</t>
  </si>
  <si>
    <t>415152 / 1</t>
  </si>
  <si>
    <t>1UMW542</t>
  </si>
  <si>
    <t>T133</t>
  </si>
  <si>
    <t>QAHS829</t>
  </si>
  <si>
    <t>LD0340091: 30462043</t>
  </si>
  <si>
    <t>077954</t>
  </si>
  <si>
    <t>AY TEK SARL_ST APOLLINAIRE</t>
  </si>
  <si>
    <t xml:space="preserve">RUE PRÉ RONDOT, ENTRÉE 3, ZAE BOIS GUILLAUME </t>
  </si>
  <si>
    <t>ST APOLLINAIRE</t>
  </si>
  <si>
    <t>415648 / 1</t>
  </si>
  <si>
    <t>B157CLP</t>
  </si>
  <si>
    <t>T277</t>
  </si>
  <si>
    <t>QAJV354</t>
  </si>
  <si>
    <t>LD0340911: 30465140</t>
  </si>
  <si>
    <t>13036593</t>
  </si>
  <si>
    <t>EKIBIO SAS</t>
  </si>
  <si>
    <t>ROUTE DE LA BOISONNETTE - N°10 ZONE ARTISANALE</t>
  </si>
  <si>
    <t>PEAUGRES</t>
  </si>
  <si>
    <t>IS20BIV</t>
  </si>
  <si>
    <t>L222</t>
  </si>
  <si>
    <t>QAKE972</t>
  </si>
  <si>
    <t>415732 / 1</t>
  </si>
  <si>
    <t>1FVD209</t>
  </si>
  <si>
    <t>T275</t>
  </si>
  <si>
    <t>QAJR997</t>
  </si>
  <si>
    <t>LD0340968: 30464209</t>
  </si>
  <si>
    <t>80979794</t>
  </si>
  <si>
    <t>SCAMARK</t>
  </si>
  <si>
    <t>ROUTE DE BEROY</t>
  </si>
  <si>
    <t>BEYCHAC ET CAILLAU</t>
  </si>
  <si>
    <t>VS21VVT</t>
  </si>
  <si>
    <t>1SZR123</t>
  </si>
  <si>
    <t>T250</t>
  </si>
  <si>
    <t>QAGC432</t>
  </si>
  <si>
    <t>416122 / 1</t>
  </si>
  <si>
    <t>1TSB135</t>
  </si>
  <si>
    <t>T195</t>
  </si>
  <si>
    <t>QAEY807</t>
  </si>
  <si>
    <t>LD0342027: 30466385</t>
  </si>
  <si>
    <t>495301032201</t>
  </si>
  <si>
    <t>416041 / 1</t>
  </si>
  <si>
    <t>LD0341726: 30464973, 30464974</t>
  </si>
  <si>
    <t xml:space="preserve">68270681, 68270682 </t>
  </si>
  <si>
    <t>416269 / 1</t>
  </si>
  <si>
    <t>VS18VVT</t>
  </si>
  <si>
    <t>T276</t>
  </si>
  <si>
    <t>QAJV524</t>
  </si>
  <si>
    <t>LD0342377: 30463289</t>
  </si>
  <si>
    <t>CAC-AG622000667 REL</t>
  </si>
  <si>
    <t>ITM B2 BASE DE BRESSOLS</t>
  </si>
  <si>
    <t xml:space="preserve">AVENUE DU PECH </t>
  </si>
  <si>
    <t>MONTBARTIER</t>
  </si>
  <si>
    <t>416273 / 1</t>
  </si>
  <si>
    <t>LD0342387: 30466372</t>
  </si>
  <si>
    <t>68287041</t>
  </si>
  <si>
    <t>SV20DTD</t>
  </si>
  <si>
    <t>T253</t>
  </si>
  <si>
    <t>QAGR363</t>
  </si>
  <si>
    <t>416431 / 1</t>
  </si>
  <si>
    <t>1RUK695</t>
  </si>
  <si>
    <t>T330</t>
  </si>
  <si>
    <t>QALJ724</t>
  </si>
  <si>
    <t>LD0342524: 30466784</t>
  </si>
  <si>
    <t>09738100</t>
  </si>
  <si>
    <t>416429 / 1</t>
  </si>
  <si>
    <t>SV96CST</t>
  </si>
  <si>
    <t>T135</t>
  </si>
  <si>
    <t>QAHS830</t>
  </si>
  <si>
    <t>LD0342579: 30467023</t>
  </si>
  <si>
    <t>30467023</t>
  </si>
  <si>
    <t>01213785</t>
  </si>
  <si>
    <t>416523 / 1</t>
  </si>
  <si>
    <t>T148</t>
  </si>
  <si>
    <t>1QCZ668</t>
  </si>
  <si>
    <t>LD0342966: 30467765, 30467758</t>
  </si>
  <si>
    <t>13038971--79496901</t>
  </si>
  <si>
    <t>CSF FRANCE/FM LOGISTIC</t>
  </si>
  <si>
    <t>ZI OMOIS</t>
  </si>
  <si>
    <t>416523 / 2</t>
  </si>
  <si>
    <t>79522201</t>
  </si>
  <si>
    <t xml:space="preserve">SCACHAP </t>
  </si>
  <si>
    <t xml:space="preserve">Z.I. DE LA GARE </t>
  </si>
  <si>
    <t>RUFFEC</t>
  </si>
  <si>
    <t>COOPERATIVE U ENSEIGNE</t>
  </si>
  <si>
    <t>ZAC DES FIEES DES LOIS</t>
  </si>
  <si>
    <t>PRAHECQ</t>
  </si>
  <si>
    <t>1PVJ625</t>
  </si>
  <si>
    <t>T341</t>
  </si>
  <si>
    <t>QANM085</t>
  </si>
  <si>
    <t>416602 / 1</t>
  </si>
  <si>
    <t>T333</t>
  </si>
  <si>
    <t>QALU874</t>
  </si>
  <si>
    <t>LD0343296: 30467391</t>
  </si>
  <si>
    <t>14665219</t>
  </si>
  <si>
    <t>SCAMARK_SCACHAP02_DEL</t>
  </si>
  <si>
    <t>ZI DE LA GARE</t>
  </si>
  <si>
    <t>416944 / 1</t>
  </si>
  <si>
    <t>WGM70082</t>
  </si>
  <si>
    <t>LD0343793: 30467776, 30467778</t>
  </si>
  <si>
    <t>30467776, 30467778</t>
  </si>
  <si>
    <t>13037999 - 27524102</t>
  </si>
  <si>
    <t>TRANSGOURMET</t>
  </si>
  <si>
    <t>RUE DES GRANDS CHAMPS</t>
  </si>
  <si>
    <t>VELLES</t>
  </si>
  <si>
    <t>VS20VVT</t>
  </si>
  <si>
    <t>L220</t>
  </si>
  <si>
    <t>QAJA059</t>
  </si>
  <si>
    <t>416944 / 2</t>
  </si>
  <si>
    <t>13038005</t>
  </si>
  <si>
    <t>417041 / 1</t>
  </si>
  <si>
    <t>LD0344172: 30468361</t>
  </si>
  <si>
    <t>80981010</t>
  </si>
  <si>
    <t>417020 / 1</t>
  </si>
  <si>
    <t>LD0344116: 30468425</t>
  </si>
  <si>
    <t>13039902- 04344902</t>
  </si>
  <si>
    <t>SCAMARK SOCAMAINE 3 QUAI N°32</t>
  </si>
  <si>
    <t>ROUTE DE PARIS</t>
  </si>
  <si>
    <t>CHAMPAGNE</t>
  </si>
  <si>
    <t>SCAMARK_SOCAMAINE3_DEL</t>
  </si>
  <si>
    <t>ROUTE DE CHAMPAGNE RN23</t>
  </si>
  <si>
    <t>SCAMARK/SCAPEST</t>
  </si>
  <si>
    <t>RUE DU TERME DE LA MOUIC</t>
  </si>
  <si>
    <t>RECY</t>
  </si>
  <si>
    <t>1SVT353</t>
  </si>
  <si>
    <t>T193</t>
  </si>
  <si>
    <t>QAEC207</t>
  </si>
  <si>
    <t>417288 / 1</t>
  </si>
  <si>
    <t>LD0344801: 30469418</t>
  </si>
  <si>
    <t>14691763</t>
  </si>
  <si>
    <t>1UWV965</t>
  </si>
  <si>
    <t>T265</t>
  </si>
  <si>
    <t>QAHF935</t>
  </si>
  <si>
    <t>417388 / 1</t>
  </si>
  <si>
    <t>B129FLG</t>
  </si>
  <si>
    <t>T279</t>
  </si>
  <si>
    <t>QAJV814</t>
  </si>
  <si>
    <t>LD0345148: 30470451</t>
  </si>
  <si>
    <t>495315032201</t>
  </si>
  <si>
    <t>B111FLG</t>
  </si>
  <si>
    <t>T180</t>
  </si>
  <si>
    <t>QACV394</t>
  </si>
  <si>
    <t>417552 / 1</t>
  </si>
  <si>
    <t>1TCB801</t>
  </si>
  <si>
    <t>M130</t>
  </si>
  <si>
    <t>QAHN422</t>
  </si>
  <si>
    <t>LD0345491: 30470743</t>
  </si>
  <si>
    <t>495316032201</t>
  </si>
  <si>
    <t>417558 / 1</t>
  </si>
  <si>
    <t>1NTY711-OLD</t>
  </si>
  <si>
    <t>M126</t>
  </si>
  <si>
    <t>QAHN423</t>
  </si>
  <si>
    <t>LD0345163: 30470703</t>
  </si>
  <si>
    <t>EMAIL DU 08/03/2022</t>
  </si>
  <si>
    <t>DISPRO REIMS</t>
  </si>
  <si>
    <t>ZAC DE LA NEUVILETTES - RUE MAURICE PRINCET</t>
  </si>
  <si>
    <t>REIMS</t>
  </si>
  <si>
    <t>417867 / 1</t>
  </si>
  <si>
    <t>1RAB861</t>
  </si>
  <si>
    <t>C2</t>
  </si>
  <si>
    <t>QADR202</t>
  </si>
  <si>
    <t>LD0346253: 30470750</t>
  </si>
  <si>
    <t>495317032202</t>
  </si>
  <si>
    <t>417805 / 1</t>
  </si>
  <si>
    <t>VS33VVT</t>
  </si>
  <si>
    <t>T267</t>
  </si>
  <si>
    <t>QAHF939</t>
  </si>
  <si>
    <t>LD0346169: 30471604</t>
  </si>
  <si>
    <t>3500101737</t>
  </si>
  <si>
    <t>417820 / 1</t>
  </si>
  <si>
    <t>LD0346167: 30464771</t>
  </si>
  <si>
    <t>14626719</t>
  </si>
  <si>
    <t>417823 / 1</t>
  </si>
  <si>
    <t>LD0345272: 30466528</t>
  </si>
  <si>
    <t>495317032201 ORIENT</t>
  </si>
  <si>
    <t>LIDL FRANCE BARBERY</t>
  </si>
  <si>
    <t>ROUTE DE MONTEPILLOY</t>
  </si>
  <si>
    <t>7 BIS</t>
  </si>
  <si>
    <t>BARBERY</t>
  </si>
  <si>
    <t>417967 / 1</t>
  </si>
  <si>
    <t>LD0346602: 30468657</t>
  </si>
  <si>
    <t>0994600021</t>
  </si>
  <si>
    <t>TRANSGOURMET CENTRE EST</t>
  </si>
  <si>
    <t>RUE JACQUES COEUR</t>
  </si>
  <si>
    <t>YZEURE CEDEX</t>
  </si>
  <si>
    <t>SV11DTD</t>
  </si>
  <si>
    <t>ALDI MARCHE BEAUNE SARL</t>
  </si>
  <si>
    <t>RUE LAVOISIER /</t>
  </si>
  <si>
    <t>BEAUNE</t>
  </si>
  <si>
    <t>418170 / 1</t>
  </si>
  <si>
    <t>1XFU403</t>
  </si>
  <si>
    <t>T198</t>
  </si>
  <si>
    <t>QAHV390</t>
  </si>
  <si>
    <t>LD0347192: 30470117</t>
  </si>
  <si>
    <t>4500639853</t>
  </si>
  <si>
    <t>418171 / 1</t>
  </si>
  <si>
    <t>LD0347209: 30472516</t>
  </si>
  <si>
    <t>68358177</t>
  </si>
  <si>
    <t>417973 / 1</t>
  </si>
  <si>
    <t>LD0346671: 30472585, 30472561</t>
  </si>
  <si>
    <t>50001469600</t>
  </si>
  <si>
    <t>418310 / 1</t>
  </si>
  <si>
    <t>T187</t>
  </si>
  <si>
    <t>QADU461</t>
  </si>
  <si>
    <t>LD0347435: 30472499</t>
  </si>
  <si>
    <t>80981803</t>
  </si>
  <si>
    <t>SCHIEVER</t>
  </si>
  <si>
    <t>ROUTE DE SAUVIGNY LE BOIS</t>
  </si>
  <si>
    <t>AVALLON</t>
  </si>
  <si>
    <t>T258</t>
  </si>
  <si>
    <t>QAHG977</t>
  </si>
  <si>
    <t>418556 / 1</t>
  </si>
  <si>
    <t>1SRJ311</t>
  </si>
  <si>
    <t>LD0348061 - 14759765</t>
  </si>
  <si>
    <t>IS55TWM</t>
  </si>
  <si>
    <t>L212</t>
  </si>
  <si>
    <t>1QDY659</t>
  </si>
  <si>
    <t>418626 / 2</t>
  </si>
  <si>
    <t>LD0348466: 30474882, 30474889</t>
  </si>
  <si>
    <t>418626 / 1</t>
  </si>
  <si>
    <t>13045563</t>
  </si>
  <si>
    <t>418656 / 1</t>
  </si>
  <si>
    <t>LD0348565: 30472057</t>
  </si>
  <si>
    <t>40039833</t>
  </si>
  <si>
    <t>EST. SERVICE FRAIS</t>
  </si>
  <si>
    <t>ROUTE DE COMBERTAULT</t>
  </si>
  <si>
    <t>SAINTE MARIE LA BLANCHE</t>
  </si>
  <si>
    <t>VS24VVT</t>
  </si>
  <si>
    <t>T260</t>
  </si>
  <si>
    <t>QAHG983</t>
  </si>
  <si>
    <t>SCACENTRE PRINCIPAL</t>
  </si>
  <si>
    <t>RUE DE L'ARSENAL</t>
  </si>
  <si>
    <t>YZEURE</t>
  </si>
  <si>
    <t>418919 / 1</t>
  </si>
  <si>
    <t>1PLB489</t>
  </si>
  <si>
    <t>M125</t>
  </si>
  <si>
    <t>QAHH397</t>
  </si>
  <si>
    <t>LD0349117: 30474947</t>
  </si>
  <si>
    <t>80982456</t>
  </si>
  <si>
    <t>418865 / 1</t>
  </si>
  <si>
    <t>LD0349119: 30474636</t>
  </si>
  <si>
    <t>495331032201</t>
  </si>
  <si>
    <t>419010 / 2</t>
  </si>
  <si>
    <t>T152</t>
  </si>
  <si>
    <t>1QDX831</t>
  </si>
  <si>
    <t>LD0349480: 30476132, 30476121</t>
  </si>
  <si>
    <t>13047611</t>
  </si>
  <si>
    <t>419010 / 1</t>
  </si>
  <si>
    <t>81111001</t>
  </si>
  <si>
    <t>419180 / 1</t>
  </si>
  <si>
    <t>SV01DTD</t>
  </si>
  <si>
    <t>TJ117</t>
  </si>
  <si>
    <t>QAGH886</t>
  </si>
  <si>
    <t>LD0349810: 30476247, 30476254</t>
  </si>
  <si>
    <t>00004612712, 00004647074</t>
  </si>
  <si>
    <t>419181 / 1</t>
  </si>
  <si>
    <t>LD0349883: 30476251</t>
  </si>
  <si>
    <t>01468268</t>
  </si>
  <si>
    <t>T343</t>
  </si>
  <si>
    <t>QANM088</t>
  </si>
  <si>
    <t>B253FLG</t>
  </si>
  <si>
    <t>DISTRIBUTION CASINO FRANCE</t>
  </si>
  <si>
    <t>ZI LES MATS</t>
  </si>
  <si>
    <t>MONTMORILLON</t>
  </si>
  <si>
    <t>B120FLG</t>
  </si>
  <si>
    <t>M128</t>
  </si>
  <si>
    <t>QAHP155</t>
  </si>
  <si>
    <t>419434 / 1</t>
  </si>
  <si>
    <t>T255</t>
  </si>
  <si>
    <t>QAGR372</t>
  </si>
  <si>
    <t>LD0350520: 30477438, 30477649</t>
  </si>
  <si>
    <t>13047962, 74597002 -- 74597001</t>
  </si>
  <si>
    <t>419561 / 1</t>
  </si>
  <si>
    <t>LD0350769: 30477860</t>
  </si>
  <si>
    <t>13047321 - 81032301</t>
  </si>
  <si>
    <t>419711 / 1</t>
  </si>
  <si>
    <t>VS41VVT</t>
  </si>
  <si>
    <t>T335</t>
  </si>
  <si>
    <t>QALU571</t>
  </si>
  <si>
    <t>LD0351243: 30477950</t>
  </si>
  <si>
    <t>00004659905</t>
  </si>
  <si>
    <t>SCAMARK - SOCAMIL 4</t>
  </si>
  <si>
    <t>AVENUE ROBERT CAPDEVILLE</t>
  </si>
  <si>
    <t>CASTELNAUDARY</t>
  </si>
  <si>
    <t>419816 / 2</t>
  </si>
  <si>
    <t>T185</t>
  </si>
  <si>
    <t>QADL536</t>
  </si>
  <si>
    <t>LD0351548: 30478837, 30478842, 30478838</t>
  </si>
  <si>
    <t>18168701</t>
  </si>
  <si>
    <t>419816 / 1</t>
  </si>
  <si>
    <t xml:space="preserve">13048805, 13050181 </t>
  </si>
  <si>
    <t xml:space="preserve">DISTRIBUTION CASINO FRANCE </t>
  </si>
  <si>
    <t>ZAC DE LAPPRA</t>
  </si>
  <si>
    <t>ST-BONNET-LES-OULES</t>
  </si>
  <si>
    <t>SCACENTRE</t>
  </si>
  <si>
    <t>420226 / 1</t>
  </si>
  <si>
    <t>SV25NEK</t>
  </si>
  <si>
    <t>T182</t>
  </si>
  <si>
    <t>QADJ568</t>
  </si>
  <si>
    <t>LD0352569: 30479828</t>
  </si>
  <si>
    <t>40040112</t>
  </si>
  <si>
    <t>420362 / 1</t>
  </si>
  <si>
    <t>T278</t>
  </si>
  <si>
    <t>QAJV813</t>
  </si>
  <si>
    <t>LD0352629 - 30476981</t>
  </si>
  <si>
    <t>14796294</t>
  </si>
  <si>
    <t>L206</t>
  </si>
  <si>
    <t>1QBE827</t>
  </si>
  <si>
    <t>446417 / 1</t>
  </si>
  <si>
    <t>LEEGGOED 19 EUR</t>
  </si>
  <si>
    <t>420981 / 1</t>
  </si>
  <si>
    <t>DEMATRA</t>
  </si>
  <si>
    <t>MANDELSTRAAT</t>
  </si>
  <si>
    <t>1LCC938</t>
  </si>
  <si>
    <t>M124</t>
  </si>
  <si>
    <t>QADZ737</t>
  </si>
  <si>
    <t xml:space="preserve">conto Trans euro express Poco Loco </t>
  </si>
  <si>
    <t>420816 / 1</t>
  </si>
  <si>
    <t>ST4104U</t>
  </si>
  <si>
    <t>T263</t>
  </si>
  <si>
    <t>QAHG988</t>
  </si>
  <si>
    <t>LD0353975 - 30481351</t>
  </si>
  <si>
    <t>495319042202 - VAR_220422044</t>
  </si>
  <si>
    <t>420863 / 1</t>
  </si>
  <si>
    <t>2BFV379</t>
  </si>
  <si>
    <t>LD0353705 - 30481089</t>
  </si>
  <si>
    <t>117922</t>
  </si>
  <si>
    <t>420824 / 1</t>
  </si>
  <si>
    <t>1YVN927</t>
  </si>
  <si>
    <t>T270</t>
  </si>
  <si>
    <t>QAJQ093</t>
  </si>
  <si>
    <t>LD0353969 - 30480991</t>
  </si>
  <si>
    <t>6348</t>
  </si>
  <si>
    <t>420616 / 1</t>
  </si>
  <si>
    <t>2AER249</t>
  </si>
  <si>
    <t>TC402</t>
  </si>
  <si>
    <t>QAKM163</t>
  </si>
  <si>
    <t>LD0353577 - 30480975, 30480980</t>
  </si>
  <si>
    <t>01083543, 01083544  (losref50001525778)</t>
  </si>
  <si>
    <t>421033 / 1</t>
  </si>
  <si>
    <t>LD0354263: 30482356</t>
  </si>
  <si>
    <t>13053968 ---- 20092801</t>
  </si>
  <si>
    <t>DISTRIBUTION FRANPRIX</t>
  </si>
  <si>
    <t>ROUTE DE PLESSIS</t>
  </si>
  <si>
    <t>CHENNEVIERES S/MARNE</t>
  </si>
  <si>
    <t>ULAS</t>
  </si>
  <si>
    <t>RUE DE LA LUCARNE</t>
  </si>
  <si>
    <t>SAINT WITZ</t>
  </si>
  <si>
    <t>T164</t>
  </si>
  <si>
    <t>QAAN604</t>
  </si>
  <si>
    <t>420964 / 1</t>
  </si>
  <si>
    <t>LD0353985 - 30481542, 30481544</t>
  </si>
  <si>
    <t>00004721203, 00004715285</t>
  </si>
  <si>
    <t>VS28VVT</t>
  </si>
  <si>
    <t>T183</t>
  </si>
  <si>
    <t>QADJ525</t>
  </si>
  <si>
    <t>421409 / 1</t>
  </si>
  <si>
    <t>1UHJ417</t>
  </si>
  <si>
    <t>M120</t>
  </si>
  <si>
    <t>QABS478</t>
  </si>
  <si>
    <t>LD0355714: 30482931</t>
  </si>
  <si>
    <t>CAC-AG622001944</t>
  </si>
  <si>
    <t>421285 / 1</t>
  </si>
  <si>
    <t>VS34VVT</t>
  </si>
  <si>
    <t>LD0355129: 30483433</t>
  </si>
  <si>
    <t>70412989</t>
  </si>
  <si>
    <t>ATAC SYMPLY ENTREP 00201 STRASBOURG</t>
  </si>
  <si>
    <t>ZONE PORTUAIRE SUD / EUROFRET</t>
  </si>
  <si>
    <t>STRASBOURG</t>
  </si>
  <si>
    <t>L224</t>
  </si>
  <si>
    <t>QAKE974</t>
  </si>
  <si>
    <t>421468 / 1</t>
  </si>
  <si>
    <t>LD0353741: 30481168</t>
  </si>
  <si>
    <t>13051762</t>
  </si>
  <si>
    <t>422139 / 1</t>
  </si>
  <si>
    <t>1RCK928</t>
  </si>
  <si>
    <t>T165</t>
  </si>
  <si>
    <t>QAAT703</t>
  </si>
  <si>
    <t>TRPO LD0357506: 30486172</t>
  </si>
  <si>
    <t>7025</t>
  </si>
  <si>
    <t>SCAMARK NIEDERHERGHEIM</t>
  </si>
  <si>
    <t>ROUTE DE HERRLISSHEIM</t>
  </si>
  <si>
    <t>NIEDERHERGHEIM</t>
  </si>
  <si>
    <t>422389 / 1</t>
  </si>
  <si>
    <t>T184</t>
  </si>
  <si>
    <t>QADL534</t>
  </si>
  <si>
    <t>LD0358423: 30486895</t>
  </si>
  <si>
    <t>70413696</t>
  </si>
  <si>
    <t>422160 / 1</t>
  </si>
  <si>
    <t>VS16VVT</t>
  </si>
  <si>
    <t>T338</t>
  </si>
  <si>
    <t>QANM079</t>
  </si>
  <si>
    <t>LD0357509: 30486427</t>
  </si>
  <si>
    <t>30486427</t>
  </si>
  <si>
    <t>135028</t>
  </si>
  <si>
    <t>ULAS SARL-LE THILLAY</t>
  </si>
  <si>
    <t>RUE DES ECOLES</t>
  </si>
  <si>
    <t>LE THILLAY</t>
  </si>
  <si>
    <t>1YVN893</t>
  </si>
  <si>
    <t>T131</t>
  </si>
  <si>
    <t>QAHR140</t>
  </si>
  <si>
    <t>422631 / 1</t>
  </si>
  <si>
    <t>B95JTC</t>
  </si>
  <si>
    <t>T167</t>
  </si>
  <si>
    <t>QAAV321</t>
  </si>
  <si>
    <t>LD0359039: 30487135</t>
  </si>
  <si>
    <t>30487135</t>
  </si>
  <si>
    <t>03011412</t>
  </si>
  <si>
    <t>422832 / 1</t>
  </si>
  <si>
    <t>LD0359580: 30489232</t>
  </si>
  <si>
    <t>30489232</t>
  </si>
  <si>
    <t>22000958 RELIQUAT</t>
  </si>
  <si>
    <t>AUCHAN SUPER COURNON</t>
  </si>
  <si>
    <t>COURNON CEDEX</t>
  </si>
  <si>
    <t>L215</t>
  </si>
  <si>
    <t>QAAV320</t>
  </si>
  <si>
    <t>423232 / 1</t>
  </si>
  <si>
    <t>T261</t>
  </si>
  <si>
    <t>QAHG985</t>
  </si>
  <si>
    <t>LD0360709: 30490664</t>
  </si>
  <si>
    <t>68585451</t>
  </si>
  <si>
    <t>423272 / 1</t>
  </si>
  <si>
    <t>LD0360755: 30489572</t>
  </si>
  <si>
    <t>03012269</t>
  </si>
  <si>
    <t>423229 / 1</t>
  </si>
  <si>
    <t>LD0360688: 30490071</t>
  </si>
  <si>
    <t xml:space="preserve">4779651 </t>
  </si>
  <si>
    <t>NATURENVIE_SAINTES</t>
  </si>
  <si>
    <t>LEA NATURE</t>
  </si>
  <si>
    <t>SAINTES</t>
  </si>
  <si>
    <t>B106FLG</t>
  </si>
  <si>
    <t>T130</t>
  </si>
  <si>
    <t>QAHR139</t>
  </si>
  <si>
    <t>423285 / 1</t>
  </si>
  <si>
    <t>T132</t>
  </si>
  <si>
    <t>QAHS827</t>
  </si>
  <si>
    <t>LD0360752: 30489562</t>
  </si>
  <si>
    <t>13061345</t>
  </si>
  <si>
    <t>T136</t>
  </si>
  <si>
    <t>QAHT530</t>
  </si>
  <si>
    <t>423335 / 1</t>
  </si>
  <si>
    <t>FRITES DOREES</t>
  </si>
  <si>
    <t xml:space="preserve">RUE BLAISE PASCAL </t>
  </si>
  <si>
    <t>53-75</t>
  </si>
  <si>
    <t>AULNAY SOUS BOIS  CEDEX</t>
  </si>
  <si>
    <t>LD0361004: 30489874</t>
  </si>
  <si>
    <t>7041</t>
  </si>
  <si>
    <t>423681 / 1</t>
  </si>
  <si>
    <t>B121FLG</t>
  </si>
  <si>
    <t>T271</t>
  </si>
  <si>
    <t>QAJQ095</t>
  </si>
  <si>
    <t>LD0361698: 30491331, 30491332</t>
  </si>
  <si>
    <t xml:space="preserve">68594151, 68594152 </t>
  </si>
  <si>
    <t>423767 / 1</t>
  </si>
  <si>
    <t>LD0362095: 30492362</t>
  </si>
  <si>
    <t>TRPO LD0362095: 30492362</t>
  </si>
  <si>
    <t>N.0966253</t>
  </si>
  <si>
    <t>424106 / 1</t>
  </si>
  <si>
    <t>LD0362768: 30493410, 30493407</t>
  </si>
  <si>
    <t>13064977</t>
  </si>
  <si>
    <t>423999 / 1</t>
  </si>
  <si>
    <t>2BXZ521</t>
  </si>
  <si>
    <t>LD0362806: 30492946</t>
  </si>
  <si>
    <t>3500110012</t>
  </si>
  <si>
    <t>424074 / 1</t>
  </si>
  <si>
    <t>LD0362884: 30491340</t>
  </si>
  <si>
    <t>495327052201//CLM_270522093</t>
  </si>
  <si>
    <t>424003 / 1</t>
  </si>
  <si>
    <t>LD0362872: 30491637</t>
  </si>
  <si>
    <t>03012976</t>
  </si>
  <si>
    <t>423887 / 1</t>
  </si>
  <si>
    <t>B162CLP</t>
  </si>
  <si>
    <t>T150</t>
  </si>
  <si>
    <t>1QCZ652</t>
  </si>
  <si>
    <t>LD0362373: 30492984</t>
  </si>
  <si>
    <t>01899873</t>
  </si>
  <si>
    <t>PRO A PRO DISTRIBUTION SUD</t>
  </si>
  <si>
    <t>ZI ALBASUD - IMPASSE DE GRECE</t>
  </si>
  <si>
    <t>MONTAUBAN</t>
  </si>
  <si>
    <t>IS99TWM</t>
  </si>
  <si>
    <t>T281</t>
  </si>
  <si>
    <t>QAJW390</t>
  </si>
  <si>
    <t>424106 / 2</t>
  </si>
  <si>
    <t>14129602</t>
  </si>
  <si>
    <t>LIDL MEAUX</t>
  </si>
  <si>
    <t>RUE DU 405A</t>
  </si>
  <si>
    <t>MEAUX</t>
  </si>
  <si>
    <t>424110 / 1</t>
  </si>
  <si>
    <t>LD0362335: 30492015, 30482828</t>
  </si>
  <si>
    <t>CF00008133, CF00008076</t>
  </si>
  <si>
    <t xml:space="preserve">SCAPNOR </t>
  </si>
  <si>
    <t>CHEMIN DU JACLORET</t>
  </si>
  <si>
    <t>BRUYÈRES SUR OISE</t>
  </si>
  <si>
    <t xml:space="preserve">SCAPNOR 2 ENTREPOT / BAZAR TEXTILE </t>
  </si>
  <si>
    <t>BRUYÈRES-SUR-OISE</t>
  </si>
  <si>
    <t>424177 / 1</t>
  </si>
  <si>
    <t>1WFY210</t>
  </si>
  <si>
    <t>LD0363200: 30492085</t>
  </si>
  <si>
    <t>30492085</t>
  </si>
  <si>
    <t>CAC-AG622002754</t>
  </si>
  <si>
    <t>EURODELICES</t>
  </si>
  <si>
    <t>PLATEFORME LOGISTIQUE DE FRET-BATIMENT F-ENTREPOT 4-QUAI 16</t>
  </si>
  <si>
    <t>RUNGIS</t>
  </si>
  <si>
    <t>424294 / 1</t>
  </si>
  <si>
    <t>LD0363538: 30494123</t>
  </si>
  <si>
    <t>495301062202</t>
  </si>
  <si>
    <t>424307 / 1</t>
  </si>
  <si>
    <t>T340</t>
  </si>
  <si>
    <t>QANM083</t>
  </si>
  <si>
    <t>LD0363583: 30487409</t>
  </si>
  <si>
    <t>079386</t>
  </si>
  <si>
    <t>424510 / 1</t>
  </si>
  <si>
    <t>1NSA575</t>
  </si>
  <si>
    <t>T196</t>
  </si>
  <si>
    <t>QAEY809</t>
  </si>
  <si>
    <t>LD0364002: 30494720, 30494721</t>
  </si>
  <si>
    <t>13066807</t>
  </si>
  <si>
    <t>424510 / 2</t>
  </si>
  <si>
    <t>13066806</t>
  </si>
  <si>
    <t>B163CLP</t>
  </si>
  <si>
    <t>446418 / 1</t>
  </si>
  <si>
    <t>LEEGGOED 400 EUR</t>
  </si>
  <si>
    <t>424522 / 1</t>
  </si>
  <si>
    <t>SV01JVV</t>
  </si>
  <si>
    <t>LD0364198: 30495160</t>
  </si>
  <si>
    <t>22001698</t>
  </si>
  <si>
    <t>425691 / 1</t>
  </si>
  <si>
    <t>LD0366917: 30498919</t>
  </si>
  <si>
    <t>13070914</t>
  </si>
  <si>
    <t>425660 / 1</t>
  </si>
  <si>
    <t>LD0366875: 30498278, 30498279</t>
  </si>
  <si>
    <t>68675003, 68675004</t>
  </si>
  <si>
    <t>425618 / 1</t>
  </si>
  <si>
    <t>TJ114</t>
  </si>
  <si>
    <t>QAFP760</t>
  </si>
  <si>
    <t>LD0366926: 30497782</t>
  </si>
  <si>
    <t>03015597</t>
  </si>
  <si>
    <t>425589 / 1</t>
  </si>
  <si>
    <t>B166CLP</t>
  </si>
  <si>
    <t>T157</t>
  </si>
  <si>
    <t>QAAD958</t>
  </si>
  <si>
    <t>LD0366756: 30498576</t>
  </si>
  <si>
    <t>177248</t>
  </si>
  <si>
    <t>425930 / 1</t>
  </si>
  <si>
    <t>2AFB403</t>
  </si>
  <si>
    <t>M129</t>
  </si>
  <si>
    <t>QAHP158</t>
  </si>
  <si>
    <t>LD0367713: 30499554</t>
  </si>
  <si>
    <t>30499554</t>
  </si>
  <si>
    <t>13071021</t>
  </si>
  <si>
    <t>B119FLG</t>
  </si>
  <si>
    <t>AUCHAN HYPERMARCHE SAS</t>
  </si>
  <si>
    <t>ZI RUE DE LA FAVE</t>
  </si>
  <si>
    <t>BV50CLP</t>
  </si>
  <si>
    <t>L213</t>
  </si>
  <si>
    <t>QAAN600</t>
  </si>
  <si>
    <t>426061 / 1</t>
  </si>
  <si>
    <t>1XLC962</t>
  </si>
  <si>
    <t>L218</t>
  </si>
  <si>
    <t>QAEY801</t>
  </si>
  <si>
    <t>LD0368002: 30498852</t>
  </si>
  <si>
    <t>CAC-AG622003080 REL</t>
  </si>
  <si>
    <t>425896 / 1</t>
  </si>
  <si>
    <t>LD0367677: 30499389</t>
  </si>
  <si>
    <t>30499389</t>
  </si>
  <si>
    <t>15073207</t>
  </si>
  <si>
    <t>SCAMARK YZEURE</t>
  </si>
  <si>
    <t>2CAC495</t>
  </si>
  <si>
    <t>T190</t>
  </si>
  <si>
    <t>QADU463</t>
  </si>
  <si>
    <t>B110FLG</t>
  </si>
  <si>
    <t>426370 / 1</t>
  </si>
  <si>
    <t>1VWU168</t>
  </si>
  <si>
    <t>LD0368663: 30500054, 30500368</t>
  </si>
  <si>
    <t>30500054, 30500368</t>
  </si>
  <si>
    <t>495323062201, 495323062202</t>
  </si>
  <si>
    <t>426728 / 1</t>
  </si>
  <si>
    <t>LD0369660</t>
  </si>
  <si>
    <t>LD0369660 - 30502363, 30502365</t>
  </si>
  <si>
    <t>13073922, 13073926</t>
  </si>
  <si>
    <t>426942 / 1</t>
  </si>
  <si>
    <t>1NNX010</t>
  </si>
  <si>
    <t>LD0369986: 30500104</t>
  </si>
  <si>
    <t>CAC-AG622003401 REL2</t>
  </si>
  <si>
    <t>426974 / 1</t>
  </si>
  <si>
    <t>LD0369949: 30502358</t>
  </si>
  <si>
    <t>02141748</t>
  </si>
  <si>
    <t>NT90YLE</t>
  </si>
  <si>
    <t>T268</t>
  </si>
  <si>
    <t>QAHF940</t>
  </si>
  <si>
    <t>T251</t>
  </si>
  <si>
    <t>QAGD133</t>
  </si>
  <si>
    <t>427228 / 1</t>
  </si>
  <si>
    <t>M122</t>
  </si>
  <si>
    <t>QACL093</t>
  </si>
  <si>
    <t>LD0370650: 30503581</t>
  </si>
  <si>
    <t>30503581</t>
  </si>
  <si>
    <t>16120301</t>
  </si>
  <si>
    <t>427258 / 1</t>
  </si>
  <si>
    <t>RUMBEEKSEGRAVIER 157</t>
  </si>
  <si>
    <t>LD0370765: 30501673</t>
  </si>
  <si>
    <t>30501673</t>
  </si>
  <si>
    <t>495330062201</t>
  </si>
  <si>
    <t>427347 / 1</t>
  </si>
  <si>
    <t>LD0371148: 30499633</t>
  </si>
  <si>
    <t>LD0371148 30499633</t>
  </si>
  <si>
    <t xml:space="preserve">CAC-AG622003401 REL </t>
  </si>
  <si>
    <t>427600 / 1</t>
  </si>
  <si>
    <t>2BWB028</t>
  </si>
  <si>
    <t>LD0371754: 30504839</t>
  </si>
  <si>
    <t>02196217</t>
  </si>
  <si>
    <t>427620 / 1</t>
  </si>
  <si>
    <t>LD0371753: 30504359</t>
  </si>
  <si>
    <t>68724820</t>
  </si>
  <si>
    <t>427724 / 1</t>
  </si>
  <si>
    <t>T155</t>
  </si>
  <si>
    <t>1QEV515</t>
  </si>
  <si>
    <t>LD0371455: 30504598</t>
  </si>
  <si>
    <t>30504598</t>
  </si>
  <si>
    <t>APPEL DU 29/06/2022</t>
  </si>
  <si>
    <t>427761 / 1</t>
  </si>
  <si>
    <t>LD0372034: 30504267</t>
  </si>
  <si>
    <t>03017723</t>
  </si>
  <si>
    <t>427783 / 1</t>
  </si>
  <si>
    <t>LD0371716: 30504343</t>
  </si>
  <si>
    <t>495306072201</t>
  </si>
  <si>
    <t>SIMEXAL</t>
  </si>
  <si>
    <t>RUE D'AMIENS</t>
  </si>
  <si>
    <t>STAINS</t>
  </si>
  <si>
    <t>LIDL CESTAS</t>
  </si>
  <si>
    <t>CHEMIN SAINT ELOI DE NOYON</t>
  </si>
  <si>
    <t>CESTAS</t>
  </si>
  <si>
    <t>429144 / 1</t>
  </si>
  <si>
    <t>T274</t>
  </si>
  <si>
    <t>QAJR996</t>
  </si>
  <si>
    <t>LD0376857: 30511197</t>
  </si>
  <si>
    <t>30511197</t>
  </si>
  <si>
    <t>CF00008315</t>
  </si>
  <si>
    <t>429505 / 1</t>
  </si>
  <si>
    <t>LD0377455 - 30512192, 30511782</t>
  </si>
  <si>
    <t>3500168822, 3500171630</t>
  </si>
  <si>
    <t>429391 / 1</t>
  </si>
  <si>
    <t>LD0377442 - 30511444</t>
  </si>
  <si>
    <t>495329072201 -  VAR_290722051</t>
  </si>
  <si>
    <t>429733 / 1</t>
  </si>
  <si>
    <t>LD0377822 - 30512502, 30512504</t>
  </si>
  <si>
    <t>ALDI ST SULPICE MARCHE</t>
  </si>
  <si>
    <t>ZAE LES CADAUX</t>
  </si>
  <si>
    <t>ST SULPICE</t>
  </si>
  <si>
    <t>429491 / 1</t>
  </si>
  <si>
    <t>LD0377525 - 30509994, 30509996</t>
  </si>
  <si>
    <t>495301082201 MEX, 495301082203 MEX - CLV_010822052</t>
  </si>
  <si>
    <t>429734 / 1</t>
  </si>
  <si>
    <t>LD0378245 - 30511908</t>
  </si>
  <si>
    <t>VAR_040822059 - 495303082201</t>
  </si>
  <si>
    <t>LIDL FRANCE</t>
  </si>
  <si>
    <t xml:space="preserve">RUE HENRI BECQUEREL </t>
  </si>
  <si>
    <t>CHANTELOUP LES VIGNES</t>
  </si>
  <si>
    <t>2BMH954</t>
  </si>
  <si>
    <t>B120YLE</t>
  </si>
  <si>
    <t>T192</t>
  </si>
  <si>
    <t>QAEC204</t>
  </si>
  <si>
    <t>430105 / 1</t>
  </si>
  <si>
    <t>SV81YAC</t>
  </si>
  <si>
    <t>LD0378919: 30512484, 30513768</t>
  </si>
  <si>
    <t xml:space="preserve">2338779, 02463231 </t>
  </si>
  <si>
    <t>430339 / 1</t>
  </si>
  <si>
    <t>T339</t>
  </si>
  <si>
    <t>QANM081</t>
  </si>
  <si>
    <t>LD0380008: 30514995</t>
  </si>
  <si>
    <t>495311082201 / CET_110822095</t>
  </si>
  <si>
    <t>AVENUE DE L'ARCALOD</t>
  </si>
  <si>
    <t>RUMILLY</t>
  </si>
  <si>
    <t>430560 / 1</t>
  </si>
  <si>
    <t>T252</t>
  </si>
  <si>
    <t>QAGD844</t>
  </si>
  <si>
    <t>LD0380623: 30516166</t>
  </si>
  <si>
    <t>30516166</t>
  </si>
  <si>
    <t>02538131</t>
  </si>
  <si>
    <t>L214</t>
  </si>
  <si>
    <t>QAAN601</t>
  </si>
  <si>
    <t>L223</t>
  </si>
  <si>
    <t>QAKE973</t>
  </si>
  <si>
    <t>446419 / 1</t>
  </si>
  <si>
    <t>LEEGGOED 495 EUR</t>
  </si>
  <si>
    <t>495 eur gefactureerd (nr 42230667) - ok Tom</t>
  </si>
  <si>
    <t>431053 / 1</t>
  </si>
  <si>
    <t>B130FLG</t>
  </si>
  <si>
    <t>LD0382905: 30517434</t>
  </si>
  <si>
    <t>2485515</t>
  </si>
  <si>
    <t>B165CLP</t>
  </si>
  <si>
    <t>431248 / 1</t>
  </si>
  <si>
    <t>LD0383049: 30519310</t>
  </si>
  <si>
    <t>22002721</t>
  </si>
  <si>
    <t>431629 / 1</t>
  </si>
  <si>
    <t xml:space="preserve">LEEGGOED </t>
  </si>
  <si>
    <t>431565 / 1</t>
  </si>
  <si>
    <t>LD0384617: 30516450</t>
  </si>
  <si>
    <t>30516450</t>
  </si>
  <si>
    <t>2022015620000501</t>
  </si>
  <si>
    <t>431715 / 1</t>
  </si>
  <si>
    <t>L225</t>
  </si>
  <si>
    <t>QAKF979</t>
  </si>
  <si>
    <t>LD0384957: 30521257</t>
  </si>
  <si>
    <t>30521257</t>
  </si>
  <si>
    <t>495331082201 / VAR_310822074</t>
  </si>
  <si>
    <t>431662 / 1</t>
  </si>
  <si>
    <t>LD0384731: 30521521</t>
  </si>
  <si>
    <t>30521521</t>
  </si>
  <si>
    <t>273184</t>
  </si>
  <si>
    <t>BABOU / B&amp;M FRANCE</t>
  </si>
  <si>
    <t>RUE DU BOIS JOLI</t>
  </si>
  <si>
    <t>COURNON D'AUVERGNE  CEDEX</t>
  </si>
  <si>
    <t>431905 / 1</t>
  </si>
  <si>
    <t>1RUK736</t>
  </si>
  <si>
    <t>LD0385690: 30520078</t>
  </si>
  <si>
    <t>30520078</t>
  </si>
  <si>
    <t>15648453</t>
  </si>
  <si>
    <t>431972 / 1</t>
  </si>
  <si>
    <t>LD0385635: 30521305, 30522570</t>
  </si>
  <si>
    <t>30521305, 30522570</t>
  </si>
  <si>
    <t>69120556, 69130456</t>
  </si>
  <si>
    <t>T151</t>
  </si>
  <si>
    <t>1QDY657</t>
  </si>
  <si>
    <t>432607 / 1</t>
  </si>
  <si>
    <t>T166</t>
  </si>
  <si>
    <t>QAAV322</t>
  </si>
  <si>
    <t>LD0387939: 30525435</t>
  </si>
  <si>
    <t>30525435</t>
  </si>
  <si>
    <t>13097710</t>
  </si>
  <si>
    <t>432628 / 1</t>
  </si>
  <si>
    <t>LD0387894: 30525692</t>
  </si>
  <si>
    <t>30525692</t>
  </si>
  <si>
    <t>495313092201</t>
  </si>
  <si>
    <t>432827 / 1</t>
  </si>
  <si>
    <t>LD0388431: 30526218</t>
  </si>
  <si>
    <t>30526218</t>
  </si>
  <si>
    <t>N.0983831</t>
  </si>
  <si>
    <t>6L2257</t>
  </si>
  <si>
    <t>432876 / 1</t>
  </si>
  <si>
    <t>LD0388763: 30526034</t>
  </si>
  <si>
    <t>30526034</t>
  </si>
  <si>
    <t>15755157</t>
  </si>
  <si>
    <t>PRO A PRO DISTRIBUTION</t>
  </si>
  <si>
    <t xml:space="preserve">IMPASSE DE GRECE </t>
  </si>
  <si>
    <t>B168CLP</t>
  </si>
  <si>
    <t>TJ113</t>
  </si>
  <si>
    <t>QAFB355</t>
  </si>
  <si>
    <t>433116 / 1</t>
  </si>
  <si>
    <t>LD0389610: 30525708</t>
  </si>
  <si>
    <t>30525708</t>
  </si>
  <si>
    <t>495319092201 / CET_190922084</t>
  </si>
  <si>
    <t>433245 / 1</t>
  </si>
  <si>
    <t>LD0389867: 30528330</t>
  </si>
  <si>
    <t>30528330</t>
  </si>
  <si>
    <t>081391</t>
  </si>
  <si>
    <t>433298 / 1</t>
  </si>
  <si>
    <t>LD0390220: 30527607</t>
  </si>
  <si>
    <t>30527607</t>
  </si>
  <si>
    <t>495321092201 /  DR23_210922005</t>
  </si>
  <si>
    <t>433245 / 2</t>
  </si>
  <si>
    <t xml:space="preserve">RMA0002039 </t>
  </si>
  <si>
    <t>433633 / 1</t>
  </si>
  <si>
    <t>1LCC876</t>
  </si>
  <si>
    <t>LD0391295: 30529533</t>
  </si>
  <si>
    <t>02851048</t>
  </si>
  <si>
    <t>433954 / 1</t>
  </si>
  <si>
    <t>LD0392230: 30530396</t>
  </si>
  <si>
    <t>30530396</t>
  </si>
  <si>
    <t>495329092201 / CET_290922080</t>
  </si>
  <si>
    <t>BV52CLP</t>
  </si>
  <si>
    <t>434330 / 1</t>
  </si>
  <si>
    <t>LD0392216: 30531207, 30531209, 30531210</t>
  </si>
  <si>
    <t xml:space="preserve">30531207, 30531209, 30531210 </t>
  </si>
  <si>
    <t xml:space="preserve">13102476, 13102475, 13102472 </t>
  </si>
  <si>
    <t>434537 / 1</t>
  </si>
  <si>
    <t>LD0393822: 30532800</t>
  </si>
  <si>
    <t>30532800</t>
  </si>
  <si>
    <t>495305102201</t>
  </si>
  <si>
    <t>SCAMARK-SCALANDES</t>
  </si>
  <si>
    <t>LIEU DIT PEMEGNAN - RUE MONGE</t>
  </si>
  <si>
    <t>MONT DE MARSAN CEDEX</t>
  </si>
  <si>
    <t>434603 / 1</t>
  </si>
  <si>
    <t>LD0393722: 30533196</t>
  </si>
  <si>
    <t>30533196</t>
  </si>
  <si>
    <t>13105198</t>
  </si>
  <si>
    <t>434941 / 1</t>
  </si>
  <si>
    <t>VS37VVT</t>
  </si>
  <si>
    <t>LD0395539: 30535086</t>
  </si>
  <si>
    <t>30535086</t>
  </si>
  <si>
    <t>69241420</t>
  </si>
  <si>
    <t>ITM ALIMENTAIRE INTERNATIONAL</t>
  </si>
  <si>
    <t>DOMAINDE DU FRIQUE</t>
  </si>
  <si>
    <t>CASTETS</t>
  </si>
  <si>
    <t>SK316WC</t>
  </si>
  <si>
    <t>435395 / 1</t>
  </si>
  <si>
    <t>LD0397022: 30537094</t>
  </si>
  <si>
    <t>30537094</t>
  </si>
  <si>
    <t>3062353</t>
  </si>
  <si>
    <t>435602 / 1</t>
  </si>
  <si>
    <t>1WCT535</t>
  </si>
  <si>
    <t>LD0397836: 30538122, 30538248, 30538337</t>
  </si>
  <si>
    <t>30538122, 30538248, 3053833</t>
  </si>
  <si>
    <t>082347, 082875, 082874</t>
  </si>
  <si>
    <t>ROUTE DE VILLANDRAUT</t>
  </si>
  <si>
    <t>LANGON</t>
  </si>
  <si>
    <t>2CJV608</t>
  </si>
  <si>
    <t>436599 / 1</t>
  </si>
  <si>
    <t>VS38VVT</t>
  </si>
  <si>
    <t>T259</t>
  </si>
  <si>
    <t>QAHG981</t>
  </si>
  <si>
    <t>LD0400325 - 30540924, 30540925</t>
  </si>
  <si>
    <t>30540924, 30540925</t>
  </si>
  <si>
    <t>436578 / 1</t>
  </si>
  <si>
    <t>LD0400288 - 30539738</t>
  </si>
  <si>
    <t>CET_281022106</t>
  </si>
  <si>
    <t>436637 / 1</t>
  </si>
  <si>
    <t>L221</t>
  </si>
  <si>
    <t>QAKE969</t>
  </si>
  <si>
    <t>LD0400745: 30539741</t>
  </si>
  <si>
    <t>30539741</t>
  </si>
  <si>
    <t>495331102201  / VAR_311022045</t>
  </si>
  <si>
    <t>SV19DTD</t>
  </si>
  <si>
    <t>436762 / 1</t>
  </si>
  <si>
    <t>LD0401097: 30542104</t>
  </si>
  <si>
    <t>30542104</t>
  </si>
  <si>
    <t>495302112201 /  CET_021122080</t>
  </si>
  <si>
    <t>TJ118</t>
  </si>
  <si>
    <t>QAGH890</t>
  </si>
  <si>
    <t>437178 / 1</t>
  </si>
  <si>
    <t>T342</t>
  </si>
  <si>
    <t>QANM087</t>
  </si>
  <si>
    <t>LD0402054: 30543326</t>
  </si>
  <si>
    <t>30543326</t>
  </si>
  <si>
    <t>16271753</t>
  </si>
  <si>
    <t>437112 / 1</t>
  </si>
  <si>
    <t>LD0402049 - 30542064</t>
  </si>
  <si>
    <t>69347437</t>
  </si>
  <si>
    <t>437338 / 1</t>
  </si>
  <si>
    <t>2CJV597</t>
  </si>
  <si>
    <t>T331</t>
  </si>
  <si>
    <t>QALS275</t>
  </si>
  <si>
    <t>RE: TRPO LD0402365: 30535838</t>
  </si>
  <si>
    <t>LD0402365: 30535838</t>
  </si>
  <si>
    <t>04270683</t>
  </si>
  <si>
    <t>PLATE FORME CORA</t>
  </si>
  <si>
    <t>ZI SUD - RN 17</t>
  </si>
  <si>
    <t>ROYE</t>
  </si>
  <si>
    <t>M121</t>
  </si>
  <si>
    <t>QABS657</t>
  </si>
  <si>
    <t>ITM MONTBARTIER</t>
  </si>
  <si>
    <t>AVENUE DES GRAVES</t>
  </si>
  <si>
    <t>L217</t>
  </si>
  <si>
    <t>QABS037</t>
  </si>
  <si>
    <t>437753 / 1</t>
  </si>
  <si>
    <t>LD0403459 - 30544969</t>
  </si>
  <si>
    <t>16334809</t>
  </si>
  <si>
    <t>437814 / 1</t>
  </si>
  <si>
    <t>LD0403457: 30544015</t>
  </si>
  <si>
    <t>30544015</t>
  </si>
  <si>
    <t>3500198787</t>
  </si>
  <si>
    <t>437803 / 1</t>
  </si>
  <si>
    <t>LD0403680: 30544244</t>
  </si>
  <si>
    <t>30544244</t>
  </si>
  <si>
    <t>495315112201 /   CET_141122094</t>
  </si>
  <si>
    <t>438076 / 1</t>
  </si>
  <si>
    <t>1NEZ407</t>
  </si>
  <si>
    <t>LD0404243: 30546473</t>
  </si>
  <si>
    <t>495316112201 /  SQF_161122078</t>
  </si>
  <si>
    <t>LEVERNOIS - BP 365</t>
  </si>
  <si>
    <t>438045 / 1</t>
  </si>
  <si>
    <t>LD0404095 - 30545901, 30546246</t>
  </si>
  <si>
    <t>LD0404095 - 30545901</t>
  </si>
  <si>
    <t>3500134171</t>
  </si>
  <si>
    <t>438197 / 1</t>
  </si>
  <si>
    <t>LD0404371: 30546605, 30546615</t>
  </si>
  <si>
    <t>30546605, 30546615</t>
  </si>
  <si>
    <t>13116393, 13116395</t>
  </si>
  <si>
    <t>438133 / 1</t>
  </si>
  <si>
    <t>LD0403588: 30545026</t>
  </si>
  <si>
    <t>TRPO LD0403588: 30545026</t>
  </si>
  <si>
    <t>3021096998400</t>
  </si>
  <si>
    <t>438063 / 1</t>
  </si>
  <si>
    <t>LD0404257: 30546092, 30546456</t>
  </si>
  <si>
    <t>495317112201, 495317112202 + VAR_171122062</t>
  </si>
  <si>
    <t>437934 / 1</t>
  </si>
  <si>
    <t>LD0403941 - 30545952, 30545964</t>
  </si>
  <si>
    <t>69394472, 69394473</t>
  </si>
  <si>
    <t>LIDL ST QUENTIN FALLAVIER</t>
  </si>
  <si>
    <t>RUE DE BRETAGNE / SITE CONFLUENT</t>
  </si>
  <si>
    <t>SAINT-QUENTIN-FALLAVIER</t>
  </si>
  <si>
    <t>ALDI MARCHE CESTAS SARL</t>
  </si>
  <si>
    <t>LIEU DIT CRUQUE PIGNON</t>
  </si>
  <si>
    <t>438321 / 1</t>
  </si>
  <si>
    <t>LD0404822: 30547133</t>
  </si>
  <si>
    <t>30547133</t>
  </si>
  <si>
    <t>94228001</t>
  </si>
  <si>
    <t>438341 / 1</t>
  </si>
  <si>
    <t>LD0404843: 30547077</t>
  </si>
  <si>
    <t>30547077</t>
  </si>
  <si>
    <t>13117186</t>
  </si>
  <si>
    <t>SK854VR</t>
  </si>
  <si>
    <t>T179</t>
  </si>
  <si>
    <t>QACV390</t>
  </si>
  <si>
    <t>2CDJ074</t>
  </si>
  <si>
    <t>438441 / 1</t>
  </si>
  <si>
    <t>TC410</t>
  </si>
  <si>
    <t>QAPM120</t>
  </si>
  <si>
    <t>LD0405208: 30547556</t>
  </si>
  <si>
    <t>30547556</t>
  </si>
  <si>
    <t>13118899</t>
  </si>
  <si>
    <t>438426 / 1</t>
  </si>
  <si>
    <t>LD0405247: 30546031</t>
  </si>
  <si>
    <t>30546031</t>
  </si>
  <si>
    <t>495321112201 - CET_211122112</t>
  </si>
  <si>
    <t>SCACHAP RECEPTION BAZAR</t>
  </si>
  <si>
    <t xml:space="preserve">ZI DE LA GARE </t>
  </si>
  <si>
    <t>SK026WR</t>
  </si>
  <si>
    <t>B167CLP</t>
  </si>
  <si>
    <t>438694 / 1</t>
  </si>
  <si>
    <t>LD0405874: 30548575</t>
  </si>
  <si>
    <t>30548575</t>
  </si>
  <si>
    <t>495323112201 - VAR_231122075</t>
  </si>
  <si>
    <t>438579 / 1</t>
  </si>
  <si>
    <t>LD0405585: 30548078, 30548108, 30548088,</t>
  </si>
  <si>
    <t>30548078, 30548108, 30548088, 30548091, 30548099, 30548102</t>
  </si>
  <si>
    <t xml:space="preserve">08054700, 08055505, 08055101, </t>
  </si>
  <si>
    <t>438497 / 1</t>
  </si>
  <si>
    <t>LD0405508 - 30548038, 30548043</t>
  </si>
  <si>
    <t>30548038, 30548043</t>
  </si>
  <si>
    <t>69412179, 69412180</t>
  </si>
  <si>
    <t>438775 / 1</t>
  </si>
  <si>
    <t>T176</t>
  </si>
  <si>
    <t>QACR299</t>
  </si>
  <si>
    <t>LD0406208: 30548499</t>
  </si>
  <si>
    <t>30548499</t>
  </si>
  <si>
    <t>13119760</t>
  </si>
  <si>
    <t>439334 / 1</t>
  </si>
  <si>
    <t>M127</t>
  </si>
  <si>
    <t>QAHP151</t>
  </si>
  <si>
    <t>LD0407703 / 30549023</t>
  </si>
  <si>
    <t>495330112201 - VAR_301122064</t>
  </si>
  <si>
    <t>439192 / 1</t>
  </si>
  <si>
    <t>LD0407407 / 30550356</t>
  </si>
  <si>
    <t>69434735</t>
  </si>
  <si>
    <t>439467 / 1</t>
  </si>
  <si>
    <t>LD0408054 / 30550780</t>
  </si>
  <si>
    <t>69437484</t>
  </si>
  <si>
    <t>439643 / 1</t>
  </si>
  <si>
    <t>T273</t>
  </si>
  <si>
    <t>QAJQ099</t>
  </si>
  <si>
    <t>LD0408430: 30551304</t>
  </si>
  <si>
    <t>30551304</t>
  </si>
  <si>
    <t>03409355</t>
  </si>
  <si>
    <t>439569 / 1</t>
  </si>
  <si>
    <t>LD0408487: 30550851</t>
  </si>
  <si>
    <t xml:space="preserve">30550851 </t>
  </si>
  <si>
    <t>495302122201 - CET_021222073</t>
  </si>
  <si>
    <t>INTERMARCHE MONTBARTIER</t>
  </si>
  <si>
    <t>AVENUE DU PECH</t>
  </si>
  <si>
    <t>TC409</t>
  </si>
  <si>
    <t>QAPM119</t>
  </si>
  <si>
    <t>439738 / 1</t>
  </si>
  <si>
    <t>LD0408892: 30551404</t>
  </si>
  <si>
    <t>495305122201 - VAR_051222063</t>
  </si>
  <si>
    <t>INTERMARCHE GOURNAY</t>
  </si>
  <si>
    <t>LIEU DIT "BOIS ROGER" / DEPARTEMENTALE 948</t>
  </si>
  <si>
    <t>GOURNAY</t>
  </si>
  <si>
    <t>SV30DTD</t>
  </si>
  <si>
    <t>SV86EAN</t>
  </si>
  <si>
    <t>SV21MND</t>
  </si>
  <si>
    <t>TC403</t>
  </si>
  <si>
    <t>QALM476</t>
  </si>
  <si>
    <t>439986 / 1</t>
  </si>
  <si>
    <t>LD0409576: 30552379</t>
  </si>
  <si>
    <t>30552379</t>
  </si>
  <si>
    <t>69460642</t>
  </si>
  <si>
    <t>439864 / 1</t>
  </si>
  <si>
    <t>LD0409217: 30552232, 30552233</t>
  </si>
  <si>
    <t>30552232, 30552233</t>
  </si>
  <si>
    <t>69459495, 69459496</t>
  </si>
  <si>
    <t>440117 / 1</t>
  </si>
  <si>
    <t>T156</t>
  </si>
  <si>
    <t>1QEV638</t>
  </si>
  <si>
    <t>LD0409928 / 30552396</t>
  </si>
  <si>
    <t>CET_091222091</t>
  </si>
  <si>
    <t>441259 / 1</t>
  </si>
  <si>
    <t>SUD OUEST DISTRIBUTION</t>
  </si>
  <si>
    <t>AVENUE DE BUROS</t>
  </si>
  <si>
    <t>PAU</t>
  </si>
  <si>
    <t>LD0413289</t>
  </si>
  <si>
    <t>30557854 // LD0413289</t>
  </si>
  <si>
    <t>440314 / 1</t>
  </si>
  <si>
    <t>SV31DTD</t>
  </si>
  <si>
    <t>LD0410441</t>
  </si>
  <si>
    <t>LD0410441- 30550882</t>
  </si>
  <si>
    <t>VAR_091222057</t>
  </si>
  <si>
    <t>440284 / 1</t>
  </si>
  <si>
    <t>LD0410285</t>
  </si>
  <si>
    <t>LD0410285 / 30553538</t>
  </si>
  <si>
    <t>440093 / 1</t>
  </si>
  <si>
    <t>LD0409869 / 30552375</t>
  </si>
  <si>
    <t>69460382</t>
  </si>
  <si>
    <t>ITM ALIMENTAIRE</t>
  </si>
  <si>
    <t>ROUTE DE ROBINETTES</t>
  </si>
  <si>
    <t>ROULLET ST ESTÈPHE</t>
  </si>
  <si>
    <t>2CQE856</t>
  </si>
  <si>
    <t>440483 / 1</t>
  </si>
  <si>
    <t>LD0411143 - 30554165</t>
  </si>
  <si>
    <t>3500207813</t>
  </si>
  <si>
    <t>440421 / 1</t>
  </si>
  <si>
    <t>LD0410697 - 30552620</t>
  </si>
  <si>
    <t>CET_131222074</t>
  </si>
  <si>
    <t>440601 / 1</t>
  </si>
  <si>
    <t>LD0411486: 30555255</t>
  </si>
  <si>
    <t>30555255</t>
  </si>
  <si>
    <t>69493625</t>
  </si>
  <si>
    <t>440534 / 1</t>
  </si>
  <si>
    <t>LD0411271: 30554937</t>
  </si>
  <si>
    <t>30554937</t>
  </si>
  <si>
    <t>03036339</t>
  </si>
  <si>
    <t>440809 / 1</t>
  </si>
  <si>
    <t>LD0411490: 30554774</t>
  </si>
  <si>
    <t>30554774</t>
  </si>
  <si>
    <t xml:space="preserve">POF5506551 </t>
  </si>
  <si>
    <t>440997 / 1</t>
  </si>
  <si>
    <t>VL07NLY</t>
  </si>
  <si>
    <t>LD0412297: 30555289</t>
  </si>
  <si>
    <t>30555289</t>
  </si>
  <si>
    <t>69493611</t>
  </si>
  <si>
    <t>440946 / 1</t>
  </si>
  <si>
    <t>LD0412128 - 30555714</t>
  </si>
  <si>
    <t>03511193</t>
  </si>
  <si>
    <t>440932 / 1</t>
  </si>
  <si>
    <t>L216</t>
  </si>
  <si>
    <t>QABJ082</t>
  </si>
  <si>
    <t>LD0412129: 30556044</t>
  </si>
  <si>
    <t>30556044</t>
  </si>
  <si>
    <t>EMAIL DU 01/12/2022</t>
  </si>
  <si>
    <t>COLRUYT BAVERANS</t>
  </si>
  <si>
    <t>RUE DES SARRAZINS</t>
  </si>
  <si>
    <t>BAVERANS</t>
  </si>
  <si>
    <t>IS88TWM</t>
  </si>
  <si>
    <t>TC406</t>
  </si>
  <si>
    <t>QAPM114</t>
  </si>
  <si>
    <t>440739 / 1</t>
  </si>
  <si>
    <t>LD0411754: 30555501, 30555496</t>
  </si>
  <si>
    <t>30555501, 30555496</t>
  </si>
  <si>
    <t>08912793, 08912792  / PALLETBON MEEGEVEN</t>
  </si>
  <si>
    <t>440996 / 1</t>
  </si>
  <si>
    <t>SK739WM</t>
  </si>
  <si>
    <t>T262</t>
  </si>
  <si>
    <t>QAHG986</t>
  </si>
  <si>
    <t>LD0412502: 30555993</t>
  </si>
  <si>
    <t>30555993</t>
  </si>
  <si>
    <t>PROMO CHIPS XXL DEC</t>
  </si>
  <si>
    <t>440987 / 1</t>
  </si>
  <si>
    <t>LD0412524: 30556003</t>
  </si>
  <si>
    <t>30556003</t>
  </si>
  <si>
    <t>16564304</t>
  </si>
  <si>
    <t>440978 / 1</t>
  </si>
  <si>
    <t>LD0412503: 30555591</t>
  </si>
  <si>
    <t>30555591</t>
  </si>
  <si>
    <t>083486</t>
  </si>
  <si>
    <t>CHEZ FAURE &amp; MACHET LOGISTIC</t>
  </si>
  <si>
    <t>440739 / 2</t>
  </si>
  <si>
    <t>UZIN FRANCE</t>
  </si>
  <si>
    <t>4 RUE DE PRESIDENT COTY</t>
  </si>
  <si>
    <t>CROUY</t>
  </si>
  <si>
    <t>285 palettes vides</t>
  </si>
  <si>
    <t xml:space="preserve">285 palettes euro vides </t>
  </si>
  <si>
    <t>440990 / 1</t>
  </si>
  <si>
    <t>LD0412535: 30556848</t>
  </si>
  <si>
    <t>30556848</t>
  </si>
  <si>
    <t>13128709</t>
  </si>
  <si>
    <t>VS42VVT</t>
  </si>
  <si>
    <t>SUD OUEST DISTRIBUTION MORLAAS</t>
  </si>
  <si>
    <t>RUE DES LANDES</t>
  </si>
  <si>
    <t>3 bis</t>
  </si>
  <si>
    <t>MORLAAS</t>
  </si>
  <si>
    <t>441280 / 1</t>
  </si>
  <si>
    <t xml:space="preserve"> LD0412832</t>
  </si>
  <si>
    <t>30557111  // LD0412832</t>
  </si>
  <si>
    <t xml:space="preserve">495314122202 XXL </t>
  </si>
  <si>
    <t>441201 / 1</t>
  </si>
  <si>
    <t>T334</t>
  </si>
  <si>
    <t>QALU877</t>
  </si>
  <si>
    <t>LD0413181 - 30557186</t>
  </si>
  <si>
    <t>69515226</t>
  </si>
  <si>
    <t>441361 / 1</t>
  </si>
  <si>
    <t>1UMW560</t>
  </si>
  <si>
    <t>LD0413536: 30557744</t>
  </si>
  <si>
    <t>30557744</t>
  </si>
  <si>
    <t>13129802</t>
  </si>
  <si>
    <t>441322 / 1</t>
  </si>
  <si>
    <t>LD0413495 - 30557422</t>
  </si>
  <si>
    <t>APPEL DU 14/12/2022</t>
  </si>
  <si>
    <t>441319 / 1</t>
  </si>
  <si>
    <t>LD0413229 - 30556031, 30557140</t>
  </si>
  <si>
    <t>booking : VAR_221222062   ORDER:495322122201 XXL, 495322122202</t>
  </si>
  <si>
    <t>441196 / 1</t>
  </si>
  <si>
    <t>LD0413221 - 30557428, 30557437</t>
  </si>
  <si>
    <t>50001985618  (09079000, 09081802)</t>
  </si>
  <si>
    <t>T349</t>
  </si>
  <si>
    <t>QAPV829</t>
  </si>
  <si>
    <t>441367 / 2</t>
  </si>
  <si>
    <t>LD0413605: 30558222, 30558215</t>
  </si>
  <si>
    <t>30558222, 30558215</t>
  </si>
  <si>
    <t>13130360</t>
  </si>
  <si>
    <t>441367 / 1</t>
  </si>
  <si>
    <t>96844301</t>
  </si>
  <si>
    <t>441320 / 1</t>
  </si>
  <si>
    <t>M123</t>
  </si>
  <si>
    <t>QACL124</t>
  </si>
  <si>
    <t>LD0413482 - 30557990, 30557992</t>
  </si>
  <si>
    <t>30557990, 30557992</t>
  </si>
  <si>
    <t>69523204, 69523205</t>
  </si>
  <si>
    <t>ITM ALIMENTAIRE INTERNATIONAL DOLE</t>
  </si>
  <si>
    <t xml:space="preserve"> RUE ALEXANDRE DUMAS</t>
  </si>
  <si>
    <t>ROCHEFORT SUR NENON</t>
  </si>
  <si>
    <t>TJ112</t>
  </si>
  <si>
    <t>1QEI044</t>
  </si>
  <si>
    <t>441469 / 1</t>
  </si>
  <si>
    <t>LD0414063: 30557160</t>
  </si>
  <si>
    <t>30557160</t>
  </si>
  <si>
    <t>495326122201 / CET_261222064</t>
  </si>
  <si>
    <t>441346 / 1</t>
  </si>
  <si>
    <t>T272</t>
  </si>
  <si>
    <t>QAJQ096</t>
  </si>
  <si>
    <t>LD0413609: 30557978, 30557988</t>
  </si>
  <si>
    <t>30557978, 30557988</t>
  </si>
  <si>
    <t>69523184, 69523185</t>
  </si>
  <si>
    <t>SCACHAP RECEPTION OP PGC HAUT</t>
  </si>
  <si>
    <t>RUE DE LA GARE</t>
  </si>
  <si>
    <t>ITM BASE CHAULNES</t>
  </si>
  <si>
    <t>ZI ROUTE D'HALLU</t>
  </si>
  <si>
    <t>CHAULNES</t>
  </si>
  <si>
    <t>441687 / 1</t>
  </si>
  <si>
    <t>LD0414941 - 30559233</t>
  </si>
  <si>
    <t>44123201     -   13131319</t>
  </si>
  <si>
    <t>441688 / 1</t>
  </si>
  <si>
    <t>VL11BVZ</t>
  </si>
  <si>
    <t>LD0414936 - 30559183</t>
  </si>
  <si>
    <t>33659601    13131266</t>
  </si>
  <si>
    <t>441767 / 2</t>
  </si>
  <si>
    <t>LD0415008 - 30559513, 30558351, 30558355</t>
  </si>
  <si>
    <t>LD0415008 - 30559513, 30558351, 30558355, 30558357, 30559518, 30559519, 30559520</t>
  </si>
  <si>
    <t>13130490, 13130493, 13130501</t>
  </si>
  <si>
    <t>441761 / 1</t>
  </si>
  <si>
    <t>LD0415178 - 30555103</t>
  </si>
  <si>
    <t>30555103</t>
  </si>
  <si>
    <t>Losref: BAZ_291222086       goederen:495329122201 XXL</t>
  </si>
  <si>
    <t>441736 / 1</t>
  </si>
  <si>
    <t>LD0415169 - 30559657</t>
  </si>
  <si>
    <t>69545285</t>
  </si>
  <si>
    <t>431603 / 1</t>
  </si>
  <si>
    <t>LEEGGOED</t>
  </si>
  <si>
    <t xml:space="preserve"> LEEGGOED </t>
  </si>
  <si>
    <t>441814 / 1</t>
  </si>
  <si>
    <t>LD0415426 - 30559702</t>
  </si>
  <si>
    <t>PRO_301222064        495330122201 XXL</t>
  </si>
  <si>
    <t>441835 / 1</t>
  </si>
  <si>
    <t>SV31NEK</t>
  </si>
  <si>
    <t>LD0413317: 30557395, 30556467</t>
  </si>
  <si>
    <t>boeking: MEA_301222071     ref:495330122202 VIT, 495330122201 XXL</t>
  </si>
  <si>
    <t>441832 / 1</t>
  </si>
  <si>
    <t>T345</t>
  </si>
  <si>
    <t>QAPW693</t>
  </si>
  <si>
    <t>LD0415427: 30559531 - jan</t>
  </si>
  <si>
    <t>LD0415427: 30559531</t>
  </si>
  <si>
    <t>boeking : VAR_020123040    ref goederen: 495330122201</t>
  </si>
  <si>
    <t>441817 / 1</t>
  </si>
  <si>
    <t>LD0415468 - 30560001 - jan</t>
  </si>
  <si>
    <t>LD0415468 - 30560001</t>
  </si>
  <si>
    <t>03038181</t>
  </si>
  <si>
    <t>LIDL TOULOUSE</t>
  </si>
  <si>
    <t>CHEMIN DE PIGNE</t>
  </si>
  <si>
    <t>BAZIEGE</t>
  </si>
  <si>
    <t>441839 / 1</t>
  </si>
  <si>
    <t>LD0415692: 30559984 - jan</t>
  </si>
  <si>
    <t>30559984</t>
  </si>
  <si>
    <t>2387184</t>
  </si>
  <si>
    <t>441841 / 1</t>
  </si>
  <si>
    <t>LD0415722: 30559194 - jan</t>
  </si>
  <si>
    <t>30559194</t>
  </si>
  <si>
    <t>495303012301 /  CET_030123064</t>
  </si>
  <si>
    <t>LIDL ROUSSET</t>
  </si>
  <si>
    <t>CHEMIN DE FAVARY</t>
  </si>
  <si>
    <t>ROUSSET</t>
  </si>
  <si>
    <t>BIOCOOP - PLATEFORME</t>
  </si>
  <si>
    <t>ZAC DE LA CONFLUENCE / AVENUE DE LA CONFLUENCE</t>
  </si>
  <si>
    <t>DAMAZAN</t>
  </si>
  <si>
    <t>441883 / 1</t>
  </si>
  <si>
    <t>LD0415719: 30560770, 30560771</t>
  </si>
  <si>
    <t>30560770, 30560771</t>
  </si>
  <si>
    <t>09499776, 09499777</t>
  </si>
  <si>
    <t>442020 / 1</t>
  </si>
  <si>
    <t>LD0416356: 30561596, 30561602</t>
  </si>
  <si>
    <t>09667221, 09667222</t>
  </si>
  <si>
    <t>442364 / 1</t>
  </si>
  <si>
    <t>TC408</t>
  </si>
  <si>
    <t>QAPM117</t>
  </si>
  <si>
    <t>LD0417237: 30562702</t>
  </si>
  <si>
    <t>30562702</t>
  </si>
  <si>
    <t>13135498</t>
  </si>
  <si>
    <t>442812 / 1</t>
  </si>
  <si>
    <t>LD0418356: 30563830</t>
  </si>
  <si>
    <t>30563830</t>
  </si>
  <si>
    <t>69599625</t>
  </si>
  <si>
    <t>442764 / 1</t>
  </si>
  <si>
    <t>LD0418421 - 30562048</t>
  </si>
  <si>
    <t>69585245</t>
  </si>
  <si>
    <t>442763 / 1</t>
  </si>
  <si>
    <t>LD0418419 - 30563277</t>
  </si>
  <si>
    <t>03358998</t>
  </si>
  <si>
    <t>442976 / 1</t>
  </si>
  <si>
    <t>LD0418430: 30561009, 30563780</t>
  </si>
  <si>
    <t xml:space="preserve">30561009, 30563780 </t>
  </si>
  <si>
    <t>495306012301, 495318012301 / CET_190123097</t>
  </si>
  <si>
    <t>443046 / 1</t>
  </si>
  <si>
    <t>LD0419038: 30564694</t>
  </si>
  <si>
    <t>03789900</t>
  </si>
  <si>
    <t>442982 / 1</t>
  </si>
  <si>
    <t>LD0419000: 30564226, 30564230</t>
  </si>
  <si>
    <t>30564226, 30564230</t>
  </si>
  <si>
    <t>495320102301, 495319012301  / VAR_190123054</t>
  </si>
  <si>
    <t>442969 / 1</t>
  </si>
  <si>
    <t>LD0418671: 30564495, 30564491</t>
  </si>
  <si>
    <t>30564495, 30564491</t>
  </si>
  <si>
    <t>13136305 / 45804101</t>
  </si>
  <si>
    <t>443179 / 1</t>
  </si>
  <si>
    <t>T344</t>
  </si>
  <si>
    <t>QAPV787</t>
  </si>
  <si>
    <t>LD0419387: 30565386</t>
  </si>
  <si>
    <t>30565386</t>
  </si>
  <si>
    <t>13136944</t>
  </si>
  <si>
    <t>TJ111</t>
  </si>
  <si>
    <t>1QEI042</t>
  </si>
  <si>
    <t>443326 / 1</t>
  </si>
  <si>
    <t>B77ZZC</t>
  </si>
  <si>
    <t>LD0420005: 30566304</t>
  </si>
  <si>
    <t>30566304</t>
  </si>
  <si>
    <t>00005305281</t>
  </si>
  <si>
    <t>443254 / 1</t>
  </si>
  <si>
    <t>L210</t>
  </si>
  <si>
    <t>1QCP804</t>
  </si>
  <si>
    <t>LD0419770: 30563769</t>
  </si>
  <si>
    <t>30563769</t>
  </si>
  <si>
    <t>69599440</t>
  </si>
  <si>
    <t>T181</t>
  </si>
  <si>
    <t>QACV392</t>
  </si>
  <si>
    <t>443139 / 1</t>
  </si>
  <si>
    <t>LD0419068: 30563798</t>
  </si>
  <si>
    <t>30563798</t>
  </si>
  <si>
    <t>084077</t>
  </si>
  <si>
    <t>2CDJ047</t>
  </si>
  <si>
    <t>L211</t>
  </si>
  <si>
    <t>1QDY752</t>
  </si>
  <si>
    <t>442950 / 1</t>
  </si>
  <si>
    <t>LD0418741: 30564588</t>
  </si>
  <si>
    <t>9727</t>
  </si>
  <si>
    <t>443341 / 1</t>
  </si>
  <si>
    <t>LD0420064: 30566014</t>
  </si>
  <si>
    <t>30566014</t>
  </si>
  <si>
    <t>495324012301 / VAR_230123049</t>
  </si>
  <si>
    <t>443402 / 1</t>
  </si>
  <si>
    <t>LD0420067: 30566259</t>
  </si>
  <si>
    <t>30566259</t>
  </si>
  <si>
    <t>13139276</t>
  </si>
  <si>
    <t>443398 / 1</t>
  </si>
  <si>
    <t>2BNB233</t>
  </si>
  <si>
    <t>LD0418461: 30564279, 30564278</t>
  </si>
  <si>
    <t>30564279, 30564278</t>
  </si>
  <si>
    <t>00043418, 00043417</t>
  </si>
  <si>
    <t>T346</t>
  </si>
  <si>
    <t>QAPV826</t>
  </si>
  <si>
    <t>443703 / 1</t>
  </si>
  <si>
    <t xml:space="preserve">Lege paletten </t>
  </si>
  <si>
    <t>443604 / 2</t>
  </si>
  <si>
    <t>LD0420676: 30567053, 30567058</t>
  </si>
  <si>
    <t>13139100</t>
  </si>
  <si>
    <t>443803 / 1</t>
  </si>
  <si>
    <t>LD0421482: 30568143</t>
  </si>
  <si>
    <t>30568143</t>
  </si>
  <si>
    <t>03861847</t>
  </si>
  <si>
    <t>443781 / 1</t>
  </si>
  <si>
    <t>LD0421349: 30568011, 30568013</t>
  </si>
  <si>
    <t>13140562 / 46970501</t>
  </si>
  <si>
    <t>443775 / 1</t>
  </si>
  <si>
    <t>LD0421398: 30567161</t>
  </si>
  <si>
    <t>30567161</t>
  </si>
  <si>
    <t>17036290</t>
  </si>
  <si>
    <t>SCACENTRE ALIMENTAIRE</t>
  </si>
  <si>
    <t>444024 / 1</t>
  </si>
  <si>
    <t>LD0422136: 30568714 - fev</t>
  </si>
  <si>
    <t>LD0422136: 30568714</t>
  </si>
  <si>
    <t>03041149</t>
  </si>
  <si>
    <t>444055 / 1</t>
  </si>
  <si>
    <t>LD0422325: 30567897 - fev</t>
  </si>
  <si>
    <t>LD0422325: 30567897</t>
  </si>
  <si>
    <t>495302022301 / VAR_020223037</t>
  </si>
  <si>
    <t>Mutatie</t>
  </si>
  <si>
    <t>Oorsprong</t>
  </si>
  <si>
    <t>Activiteit</t>
  </si>
  <si>
    <t>Code</t>
  </si>
  <si>
    <t>Klant</t>
  </si>
  <si>
    <t>Adres</t>
  </si>
  <si>
    <t>straat</t>
  </si>
  <si>
    <t>Huisnr.</t>
  </si>
  <si>
    <t>Land</t>
  </si>
  <si>
    <t>Postcode</t>
  </si>
  <si>
    <t>Gemeente</t>
  </si>
  <si>
    <t>Leeggoed code</t>
  </si>
  <si>
    <t>Verpakking</t>
  </si>
  <si>
    <t>Exact laden</t>
  </si>
  <si>
    <t>Exact lossen</t>
  </si>
  <si>
    <t>Referentie</t>
  </si>
  <si>
    <t>Nr.plaat voertuig</t>
  </si>
  <si>
    <t>Nr.plaat oplegger</t>
  </si>
  <si>
    <t>Laaddatum</t>
  </si>
  <si>
    <t>Laadref.</t>
  </si>
  <si>
    <t>Losdatum</t>
  </si>
  <si>
    <t>Losref.</t>
  </si>
  <si>
    <t>Rijlabels</t>
  </si>
  <si>
    <t>Eindtotaal</t>
  </si>
  <si>
    <t>LADEN</t>
  </si>
  <si>
    <t>LOSSEN</t>
  </si>
  <si>
    <t>LAADPLAATS</t>
  </si>
  <si>
    <t>LOSPLAATS</t>
  </si>
  <si>
    <t>Terug te geven op laadplaats voor 01/02/2022</t>
  </si>
  <si>
    <t>Terug te geven op laadplaats 01/02/2022 tem 31/01/2023</t>
  </si>
  <si>
    <t>reeds verrekend met laadplaats voor 01/02/2022</t>
  </si>
  <si>
    <t>Terug te krijgen op losplaats voor 01/02/2022</t>
  </si>
  <si>
    <t>Terug te krijgen op de losplaats 01/02/2022 tem 31/01/2023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</si>
</sst>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0" xfId="0" applyFont="1"/>
    <xf numFmtId="14" fontId="3" fillId="0" borderId="0" xfId="0" applyNumberFormat="1" applyFont="1"/>
    <xf numFmtId="0" fontId="3" fillId="0" borderId="0" xfId="0" applyFont="1"/>
    <xf numFmtId="49" fontId="3" fillId="0" borderId="0" xfId="0" applyNumberFormat="1" applyFont="1"/>
    <xf numFmtId="0" fontId="0" fillId="0" borderId="0" xfId="0" pivotButton="1"/>
    <xf numFmtId="0" fontId="0" fillId="0" borderId="0" xfId="0" applyAlignment="1">
      <alignment horizontal="left"/>
    </xf>
    <xf numFmtId="0" fontId="1" fillId="2" borderId="0" xfId="0" applyFont="1" applyFill="1"/>
    <xf numFmtId="0" fontId="0" fillId="0" borderId="0" xfId="0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Greet Callebaut" refreshedDate="44984.551491782404" createdVersion="8" refreshedVersion="8" minRefreshableVersion="3" recordCount="477" xr:uid="{227C8211-889D-4BB0-9C87-B097588330DF}">
  <cacheSource type="worksheet">
    <worksheetSource ref="A1:W478" sheet="snack food 01-02-2022 -- 31-01"/>
  </cacheSource>
  <cacheFields count="23">
    <cacheField name="Mutatie" numFmtId="14">
      <sharedItems containsSemiMixedTypes="0" containsNonDate="0" containsDate="1" containsString="0" minDate="2022-02-02T00:00:00" maxDate="2023-02-01T00:00:00"/>
    </cacheField>
    <cacheField name="Oorsprong" numFmtId="0">
      <sharedItems count="242">
        <s v="417805 / 1"/>
        <s v="423999 / 1"/>
        <s v="414146 / 1"/>
        <s v="415732 / 1"/>
        <s v="417041 / 1"/>
        <s v="421285 / 1"/>
        <s v="427761 / 1"/>
        <s v="440534 / 1"/>
        <s v="422631 / 1"/>
        <s v="423272 / 1"/>
        <s v="424003 / 1"/>
        <s v="441817 / 1"/>
        <s v="431565 / 1"/>
        <s v="441883 / 1"/>
        <s v="443398 / 1"/>
        <s v="419181 / 1"/>
        <s v="430105 / 1"/>
        <s v="430560 / 1"/>
        <s v="435395 / 1"/>
        <s v="439643 / 1"/>
        <s v="440946 / 1"/>
        <s v="442763 / 1"/>
        <s v="417967 / 1"/>
        <s v="417973 / 1"/>
        <s v="420616 / 1"/>
        <s v="441196 / 1"/>
        <s v="420981 / 1"/>
        <s v="422160 / 1"/>
        <s v="425589 / 1"/>
        <s v="435602 / 1"/>
        <s v="440093 / 1"/>
        <s v="439986 / 1"/>
        <s v="443254 / 1"/>
        <s v="416273 / 1"/>
        <s v="423232 / 1"/>
        <s v="431972 / 1"/>
        <s v="442764 / 1"/>
        <s v="441201 / 1"/>
        <s v="416041 / 1"/>
        <s v="429733 / 1"/>
        <s v="427783 / 1"/>
        <s v="430339 / 1"/>
        <s v="436578 / 1"/>
        <s v="436762 / 1"/>
        <s v="439569 / 1"/>
        <s v="441841 / 1"/>
        <s v="424074 / 1"/>
        <s v="427258 / 1"/>
        <s v="441835 / 1"/>
        <s v="441814 / 1"/>
        <s v="417552 / 1"/>
        <s v="429391 / 1"/>
        <s v="433298 / 1"/>
        <s v="436637 / 1"/>
        <s v="441319 / 1"/>
        <s v="441832 / 1"/>
        <s v="443341 / 1"/>
        <s v="419816 / 1"/>
        <s v="443781 / 1"/>
        <s v="419816 / 2"/>
        <s v="415648 / 1"/>
        <s v="421033 / 1"/>
        <s v="425691 / 1"/>
        <s v="434603 / 1"/>
        <s v="438441 / 1"/>
        <s v="443402 / 1"/>
        <s v="438197 / 1"/>
        <s v="440990 / 1"/>
        <s v="416944 / 2"/>
        <s v="424510 / 1"/>
        <s v="441687 / 1"/>
        <s v="442364 / 1"/>
        <s v="423285 / 1"/>
        <s v="441688 / 1"/>
        <s v="416944 / 1"/>
        <s v="424510 / 2"/>
        <s v="443604 / 2"/>
        <s v="434330 / 1"/>
        <s v="441767 / 2"/>
        <s v="424106 / 2"/>
        <s v="446416 / 1"/>
        <s v="446417 / 1"/>
        <s v="446418 / 1"/>
        <s v="446419 / 1"/>
        <s v="431629 / 1"/>
        <s v="433245 / 2"/>
        <s v="431603 / 1"/>
        <s v="443703 / 1"/>
        <s v="441259 / 1"/>
        <s v="437753 / 1"/>
        <s v="422139 / 1"/>
        <s v="418626 / 2"/>
        <s v="414159 / 1"/>
        <s v="416269 / 1"/>
        <s v="426942 / 1"/>
        <s v="417820 / 1"/>
        <s v="418556 / 1"/>
        <s v="420362 / 1"/>
        <s v="443046 / 1"/>
        <s v="425660 / 1"/>
        <s v="441367 / 1"/>
        <s v="416523 / 2"/>
        <s v="416602 / 1"/>
        <s v="437178 / 1"/>
        <s v="437338 / 1"/>
        <s v="440987 / 1"/>
        <s v="443775 / 1"/>
        <s v="426061 / 1"/>
        <s v="427347 / 1"/>
        <s v="440284 / 1"/>
        <s v="439467 / 1"/>
        <s v="433954 / 1"/>
        <s v="434537 / 1"/>
        <s v="438426 / 1"/>
        <s v="414923 / 1"/>
        <s v="418865 / 1"/>
        <s v="424294 / 1"/>
        <s v="429734 / 1"/>
        <s v="432628 / 1"/>
        <s v="439334 / 1"/>
        <s v="439738 / 1"/>
        <s v="422832 / 1"/>
        <s v="419010 / 1"/>
        <s v="417288 / 1"/>
        <s v="425896 / 1"/>
        <s v="432876 / 1"/>
        <s v="440421 / 1"/>
        <s v="444055 / 1"/>
        <s v="442812 / 1"/>
        <s v="433245 / 1"/>
        <s v="431053 / 1"/>
        <s v="433633 / 1"/>
        <s v="440997 / 1"/>
        <s v="416122 / 1"/>
        <s v="417388 / 1"/>
        <s v="431905 / 1"/>
        <s v="434941 / 1"/>
        <s v="420816 / 1"/>
        <s v="438321 / 1"/>
        <s v="442969 / 1"/>
        <s v="424177 / 1"/>
        <s v="440996 / 1"/>
        <s v="427724 / 1"/>
        <s v="441736 / 1"/>
        <s v="437803 / 1"/>
        <s v="417867 / 1"/>
        <s v="431715 / 1"/>
        <s v="438775 / 1"/>
        <s v="437814 / 1"/>
        <s v="440483 / 1"/>
        <s v="438133 / 1"/>
        <s v="440978 / 1"/>
        <s v="418656 / 1"/>
        <s v="427620 / 1"/>
        <s v="440601 / 1"/>
        <s v="442982 / 1"/>
        <s v="438694 / 1"/>
        <s v="427600 / 1"/>
        <s v="414160 / 1"/>
        <s v="437934 / 1"/>
        <s v="439864 / 1"/>
        <s v="438076 / 1"/>
        <s v="432827 / 1"/>
        <s v="440809 / 1"/>
        <s v="423887 / 1"/>
        <s v="418171 / 1"/>
        <s v="438497 / 1"/>
        <s v="440117 / 1"/>
        <s v="423767 / 1"/>
        <s v="418170 / 1"/>
        <s v="418310 / 1"/>
        <s v="443803 / 1"/>
        <s v="433116 / 1"/>
        <s v="441469 / 1"/>
        <s v="426370 / 1"/>
        <s v="438341 / 1"/>
        <s v="438063 / 1"/>
        <s v="443179 / 1"/>
        <s v="420226 / 1"/>
        <s v="440314 / 1"/>
        <s v="415015 / 1"/>
        <s v="426974 / 1"/>
        <s v="415152 / 1"/>
        <s v="424307 / 1"/>
        <s v="439192 / 1"/>
        <s v="423681 / 1"/>
        <s v="441361 / 1"/>
        <s v="441322 / 1"/>
        <s v="422389 / 1"/>
        <s v="417558 / 1"/>
        <s v="443139 / 1"/>
        <s v="436599 / 1"/>
        <s v="416429 / 1"/>
        <s v="418626 / 1"/>
        <s v="419434 / 1"/>
        <s v="421409 / 1"/>
        <s v="416523 / 1"/>
        <s v="442976 / 1"/>
        <s v="432607 / 1"/>
        <s v="429505 / 1"/>
        <s v="437112 / 1"/>
        <s v="441761 / 1"/>
        <s v="425930 / 1"/>
        <s v="444024 / 1"/>
        <s v="419180 / 1"/>
        <s v="441320 / 1"/>
        <s v="417020 / 1"/>
        <s v="416431 / 1"/>
        <s v="440739 / 1"/>
        <s v="420863 / 1"/>
        <s v="418919 / 1"/>
        <s v="441839 / 1"/>
        <s v="431662 / 1"/>
        <s v="419561 / 1"/>
        <s v="423229 / 1"/>
        <s v="424110 / 1"/>
        <s v="425618 / 1"/>
        <s v="427228 / 1"/>
        <s v="438045 / 1"/>
        <s v="442020 / 1"/>
        <s v="426728 / 1"/>
        <s v="417823 / 1"/>
        <s v="420964 / 1"/>
        <s v="419711 / 1"/>
        <s v="443326 / 1"/>
        <s v="441346 / 1"/>
        <s v="419010 / 2"/>
        <s v="413542 / 1"/>
        <s v="441367 / 2"/>
        <s v="429491 / 1"/>
        <s v="441280 / 1"/>
        <s v="438579 / 1"/>
        <s v="429144 / 1"/>
        <s v="423335 / 1"/>
        <s v="424522 / 1"/>
        <s v="431248 / 1"/>
        <s v="420824 / 1"/>
        <s v="440932 / 1"/>
        <s v="442950 / 1"/>
        <s v="424106 / 1"/>
        <s v="421468 / 1"/>
        <s v="440739 / 2"/>
      </sharedItems>
    </cacheField>
    <cacheField name="Activiteit" numFmtId="0">
      <sharedItems/>
    </cacheField>
    <cacheField name="Code" numFmtId="49">
      <sharedItems/>
    </cacheField>
    <cacheField name="Klant" numFmtId="0">
      <sharedItems/>
    </cacheField>
    <cacheField name="Adres" numFmtId="0">
      <sharedItems/>
    </cacheField>
    <cacheField name="straat" numFmtId="0">
      <sharedItems/>
    </cacheField>
    <cacheField name="Huisnr." numFmtId="0">
      <sharedItems containsBlank="1" containsMixedTypes="1" containsNumber="1" containsInteger="1" minValue="1" maxValue="740"/>
    </cacheField>
    <cacheField name="Land" numFmtId="0">
      <sharedItems/>
    </cacheField>
    <cacheField name="Postcode" numFmtId="0">
      <sharedItems containsSemiMixedTypes="0" containsString="0" containsNumber="1" containsInteger="1" minValue="2400" maxValue="95820"/>
    </cacheField>
    <cacheField name="Gemeente" numFmtId="0">
      <sharedItems/>
    </cacheField>
    <cacheField name="Leeggoed code" numFmtId="49">
      <sharedItems/>
    </cacheField>
    <cacheField name="Verpakking" numFmtId="0">
      <sharedItems/>
    </cacheField>
    <cacheField name="Exact laden" numFmtId="0">
      <sharedItems containsString="0" containsBlank="1" containsNumber="1" containsInteger="1" minValue="0" maxValue="528"/>
    </cacheField>
    <cacheField name="Exact lossen" numFmtId="0">
      <sharedItems containsSemiMixedTypes="0" containsString="0" containsNumber="1" containsInteger="1" minValue="0" maxValue="528"/>
    </cacheField>
    <cacheField name="Nr.plaat voertuig" numFmtId="0">
      <sharedItems containsBlank="1"/>
    </cacheField>
    <cacheField name="Code2" numFmtId="49">
      <sharedItems containsBlank="1"/>
    </cacheField>
    <cacheField name="Nr.plaat oplegger" numFmtId="0">
      <sharedItems containsBlank="1"/>
    </cacheField>
    <cacheField name="Referentie" numFmtId="49">
      <sharedItems/>
    </cacheField>
    <cacheField name="Laaddatum" numFmtId="14">
      <sharedItems containsSemiMixedTypes="0" containsNonDate="0" containsDate="1" containsString="0" minDate="2022-02-02T00:00:00" maxDate="2023-02-01T00:00:00"/>
    </cacheField>
    <cacheField name="Laadref." numFmtId="49">
      <sharedItems containsBlank="1"/>
    </cacheField>
    <cacheField name="Losdatum" numFmtId="14">
      <sharedItems containsSemiMixedTypes="0" containsNonDate="0" containsDate="1" containsString="0" minDate="2022-02-03T00:00:00" maxDate="2023-02-03T00:00:00"/>
    </cacheField>
    <cacheField name="Losref." numFmtId="49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77">
  <r>
    <d v="2022-03-18T00:00:00"/>
    <x v="0"/>
    <s v="Lossen"/>
    <s v="6372"/>
    <s v="SNACK FOOD POCO LOCO"/>
    <s v="ALDI MARCHE BEAUNE SARL"/>
    <s v="RUE LAVOISIER /"/>
    <n v="1"/>
    <s v="F"/>
    <n v="21200"/>
    <s v="BEAUNE"/>
    <s v="EUR"/>
    <s v="EUROPAL TE RUILEN"/>
    <n v="0"/>
    <n v="10"/>
    <s v="VS33VVT"/>
    <s v="T267"/>
    <s v="QAHF939"/>
    <s v="LD0346169: 30471604"/>
    <d v="2022-03-16T00:00:00"/>
    <s v="LD0346169: 30471604"/>
    <d v="2022-03-18T00:00:00"/>
    <s v="3500101737"/>
  </r>
  <r>
    <d v="2022-05-30T00:00:00"/>
    <x v="1"/>
    <s v="Lossen"/>
    <s v="6372"/>
    <s v="SNACK FOOD POCO LOCO"/>
    <s v="ALDI MARCHE BEAUNE SARL"/>
    <s v="RUE LAVOISIER /"/>
    <n v="1"/>
    <s v="F"/>
    <n v="21200"/>
    <s v="BEAUNE"/>
    <s v="EUR"/>
    <s v="EUROPAL TE RUILEN"/>
    <n v="0"/>
    <n v="10"/>
    <s v="B106FLG"/>
    <s v="T130"/>
    <s v="QAHR139"/>
    <s v="LD0362806: 30492946"/>
    <d v="2022-05-25T00:00:00"/>
    <s v="LD0362806: 30492946"/>
    <d v="2022-05-30T00:00:00"/>
    <s v="3500110012"/>
  </r>
  <r>
    <d v="2022-02-09T00:00:00"/>
    <x v="2"/>
    <s v="Lossen"/>
    <s v="6372"/>
    <s v="SNACK FOOD POCO LOCO"/>
    <s v="ATAC (SYMPLY)"/>
    <s v="RUE DE LA FAVE"/>
    <m/>
    <s v="F"/>
    <n v="63800"/>
    <s v="COURNON-D'AUVERGNE"/>
    <s v="EUR"/>
    <s v="EUROPAL TE RUILEN"/>
    <n v="0"/>
    <n v="20"/>
    <s v="SV29WIS"/>
    <s v="T256"/>
    <s v="QAGR365"/>
    <s v="LD0337550: 30459689"/>
    <d v="2022-02-07T00:00:00"/>
    <s v="30459689"/>
    <d v="2022-02-09T00:00:00"/>
    <s v="80977585"/>
  </r>
  <r>
    <d v="2022-02-24T00:00:00"/>
    <x v="3"/>
    <s v="Lossen"/>
    <s v="6372"/>
    <s v="SNACK FOOD POCO LOCO"/>
    <s v="ATAC (SYMPLY)"/>
    <s v="RUE DE LA FAVE"/>
    <m/>
    <s v="F"/>
    <n v="63800"/>
    <s v="COURNON-D'AUVERGNE"/>
    <s v="EUR"/>
    <s v="EUROPAL TE RUILEN"/>
    <n v="0"/>
    <n v="22"/>
    <s v="1SZR123"/>
    <s v="T250"/>
    <s v="QAGC432"/>
    <s v="LD0340968: 30464209"/>
    <d v="2022-02-22T00:00:00"/>
    <s v="LD0340968: 30464209"/>
    <d v="2022-02-24T00:00:00"/>
    <s v="80979794"/>
  </r>
  <r>
    <d v="2022-03-10T00:00:00"/>
    <x v="4"/>
    <s v="Lossen"/>
    <s v="6372"/>
    <s v="SNACK FOOD POCO LOCO"/>
    <s v="ATAC (SYMPLY)"/>
    <s v="RUE DE LA FAVE"/>
    <m/>
    <s v="F"/>
    <n v="63800"/>
    <s v="COURNON-D'AUVERGNE"/>
    <s v="EUR"/>
    <s v="EUROPAL TE RUILEN"/>
    <n v="0"/>
    <n v="15"/>
    <s v="1UWV965"/>
    <s v="T265"/>
    <s v="QAHF935"/>
    <s v="LD0344172: 30468361"/>
    <d v="2022-03-08T00:00:00"/>
    <s v="LD0344172: 30468361"/>
    <d v="2022-03-10T00:00:00"/>
    <s v="80981010"/>
  </r>
  <r>
    <d v="2022-04-27T00:00:00"/>
    <x v="5"/>
    <s v="Lossen"/>
    <s v="6372"/>
    <s v="SNACK FOOD POCO LOCO"/>
    <s v="ATAC SYMPLY ENTREP 00201 STRASBOURG"/>
    <s v="ZONE PORTUAIRE SUD / EUROFRET"/>
    <m/>
    <s v="F"/>
    <n v="67100"/>
    <s v="STRASBOURG"/>
    <s v="EUR"/>
    <s v="EUROPAL TE RUILEN"/>
    <n v="0"/>
    <n v="63"/>
    <s v="VS34VVT"/>
    <s v="T258"/>
    <s v="QAHG977"/>
    <s v="LD0355129: 30483433"/>
    <d v="2022-04-26T00:00:00"/>
    <s v="LD0355129: 30483433"/>
    <d v="2022-04-27T00:00:00"/>
    <s v="70412989"/>
  </r>
  <r>
    <d v="2022-07-07T00:00:00"/>
    <x v="6"/>
    <s v="Lossen"/>
    <s v="6372"/>
    <s v="SNACK FOOD POCO LOCO"/>
    <s v="AUCHAN HYPERMARCHE SAS"/>
    <s v="ZI RUE DE LA FAVE"/>
    <m/>
    <s v="F"/>
    <n v="63800"/>
    <s v="COURNON-D'AUVERGNE"/>
    <s v="EUR"/>
    <s v="EUROPAL TE RUILEN"/>
    <n v="0"/>
    <n v="18"/>
    <s v="B162CLP"/>
    <s v="T263"/>
    <s v="QAHG988"/>
    <s v="LD0372034: 30504267"/>
    <d v="2022-07-05T00:00:00"/>
    <s v="LD0372034: 30504267"/>
    <d v="2022-07-07T00:00:00"/>
    <s v="03017723"/>
  </r>
  <r>
    <d v="2022-12-16T00:00:00"/>
    <x v="7"/>
    <s v="Lossen"/>
    <s v="6372"/>
    <s v="SNACK FOOD POCO LOCO"/>
    <s v="AUCHAN HYPERMARCHE SAS"/>
    <s v="ZI RUE DE LA FAVE"/>
    <m/>
    <s v="F"/>
    <n v="63800"/>
    <s v="COURNON-D'AUVERGNE"/>
    <s v="EUR"/>
    <s v="EUROPAL TE RUILEN"/>
    <n v="0"/>
    <n v="23"/>
    <s v="VS42VVT"/>
    <s v="T196"/>
    <s v="QAEY809"/>
    <s v="LD0411271: 30554937"/>
    <d v="2022-12-13T00:00:00"/>
    <s v="30554937"/>
    <d v="2022-12-15T00:00:00"/>
    <s v="03036339"/>
  </r>
  <r>
    <d v="2022-05-12T00:00:00"/>
    <x v="8"/>
    <s v="Lossen"/>
    <s v="6372"/>
    <s v="SNACK FOOD POCO LOCO"/>
    <s v="AUCHAN SUPER COURNON"/>
    <s v="RUE DE LA FAVE"/>
    <m/>
    <s v="F"/>
    <n v="63803"/>
    <s v="COURNON CEDEX"/>
    <s v="EUR"/>
    <s v="EUROPAL TE RUILEN"/>
    <n v="0"/>
    <n v="9"/>
    <s v="VS20VVT"/>
    <s v="L215"/>
    <s v="QAAV320"/>
    <s v="LD0359039: 30487135"/>
    <d v="2022-05-10T00:00:00"/>
    <s v="30487135"/>
    <d v="2022-05-12T00:00:00"/>
    <s v="03011412"/>
  </r>
  <r>
    <d v="2022-05-19T00:00:00"/>
    <x v="9"/>
    <s v="Lossen"/>
    <s v="6372"/>
    <s v="SNACK FOOD POCO LOCO"/>
    <s v="AUCHAN SUPER COURNON"/>
    <s v="RUE DE LA FAVE"/>
    <m/>
    <s v="F"/>
    <n v="63803"/>
    <s v="COURNON CEDEX"/>
    <s v="EUR"/>
    <s v="EUROPAL TE RUILEN"/>
    <n v="0"/>
    <n v="18"/>
    <s v="SV11DTD"/>
    <s v="T136"/>
    <s v="QAHT530"/>
    <s v="LD0360755: 30489572"/>
    <d v="2022-05-17T00:00:00"/>
    <s v="LD0360755: 30489572"/>
    <d v="2022-05-19T00:00:00"/>
    <s v="03012269"/>
  </r>
  <r>
    <d v="2022-05-27T00:00:00"/>
    <x v="10"/>
    <s v="Lossen"/>
    <s v="6372"/>
    <s v="SNACK FOOD POCO LOCO"/>
    <s v="AUCHAN SUPER COURNON"/>
    <s v="RUE DE LA FAVE"/>
    <m/>
    <s v="F"/>
    <n v="63803"/>
    <s v="COURNON CEDEX"/>
    <s v="EUR"/>
    <s v="EUROPAL TE RUILEN"/>
    <n v="0"/>
    <n v="10"/>
    <s v="B95JTC"/>
    <s v="TJ117"/>
    <s v="QAGH886"/>
    <s v="LD0362872: 30491637"/>
    <d v="2022-05-25T00:00:00"/>
    <s v="LD0362872: 30491637"/>
    <d v="2022-05-27T00:00:00"/>
    <s v="03012976"/>
  </r>
  <r>
    <d v="2023-01-02T00:00:00"/>
    <x v="11"/>
    <s v="Lossen"/>
    <s v="6372"/>
    <s v="SNACK FOOD POCO LOCO"/>
    <s v="AUCHAN SUPER COURNON"/>
    <s v="RUE DE LA FAVE"/>
    <m/>
    <s v="F"/>
    <n v="63803"/>
    <s v="COURNON CEDEX"/>
    <s v="EUR"/>
    <s v="EUROPAL TE RUILEN"/>
    <n v="0"/>
    <n v="16"/>
    <s v="B119FLG"/>
    <s v="M122"/>
    <s v="QACL093"/>
    <s v="LD0415468 - 30560001 - jan"/>
    <d v="2022-12-29T00:00:00"/>
    <s v="LD0415468 - 30560001"/>
    <d v="2023-01-02T00:00:00"/>
    <s v="03038181"/>
  </r>
  <r>
    <d v="2022-08-29T00:00:00"/>
    <x v="12"/>
    <s v="Lossen"/>
    <s v="6372"/>
    <s v="SNACK FOOD POCO LOCO"/>
    <s v="BABOU / B&amp;M FRANCE"/>
    <s v="RUE DU BOIS JOLI"/>
    <n v="8"/>
    <s v="F"/>
    <n v="63801"/>
    <s v="COURNON D'AUVERGNE  CEDEX"/>
    <s v="EUR"/>
    <s v="EUROPAL TE RUILEN"/>
    <n v="0"/>
    <n v="7"/>
    <s v="B111FLG"/>
    <s v="T341"/>
    <s v="QANM085"/>
    <s v="LD0384617: 30516450"/>
    <d v="2022-08-26T00:00:00"/>
    <s v="30516450"/>
    <d v="2022-08-29T00:00:00"/>
    <s v="2022015620000501"/>
  </r>
  <r>
    <d v="2023-01-10T00:00:00"/>
    <x v="13"/>
    <s v="Lossen"/>
    <s v="6372"/>
    <s v="SNACK FOOD POCO LOCO"/>
    <s v="CHEZ FAURE &amp; MACHET LOGISTIC"/>
    <s v="ZI DE L'OMOIS"/>
    <m/>
    <s v="F"/>
    <n v="2400"/>
    <s v="ÉPAUX BÉZU"/>
    <s v="EUR"/>
    <s v="EUROPAL TE RUILEN"/>
    <n v="0"/>
    <n v="28"/>
    <m/>
    <m/>
    <m/>
    <s v="LD0415719: 30560770, 30560771"/>
    <d v="2023-01-09T00:00:00"/>
    <s v="30560770, 30560771"/>
    <d v="2023-01-10T00:00:00"/>
    <s v="09499776, 09499777"/>
  </r>
  <r>
    <d v="2023-01-23T00:00:00"/>
    <x v="14"/>
    <s v="Lossen"/>
    <s v="6372"/>
    <s v="SNACK FOOD POCO LOCO"/>
    <s v="CHEZ FAURE &amp; MACHET LOGISTIC"/>
    <s v="ZI DE L'OMOIS"/>
    <m/>
    <s v="F"/>
    <n v="2400"/>
    <s v="ÉPAUX BÉZU"/>
    <s v="EUR"/>
    <s v="EUROPAL TE RUILEN"/>
    <n v="0"/>
    <n v="31"/>
    <s v="2BNB233"/>
    <s v="T339"/>
    <s v="QANM081"/>
    <s v="LD0418461: 30564279, 30564278"/>
    <d v="2023-01-23T00:00:00"/>
    <s v="30564279, 30564278"/>
    <d v="2023-01-24T00:00:00"/>
    <s v="00043418, 00043417"/>
  </r>
  <r>
    <d v="2022-04-04T00:00:00"/>
    <x v="15"/>
    <s v="Lossen"/>
    <s v="6372"/>
    <s v="SNACK FOOD POCO LOCO"/>
    <s v="COOPERATIVE U ENSEIGNE"/>
    <s v="ZAC DES FIEES DES LOIS"/>
    <m/>
    <s v="F"/>
    <n v="79230"/>
    <s v="PRAHECQ"/>
    <s v="EUR"/>
    <s v="EUROPAL TE RUILEN"/>
    <n v="0"/>
    <n v="18"/>
    <s v="SV01DTD"/>
    <s v="TJ117"/>
    <s v="QAGH886"/>
    <s v="LD0349883: 30476251"/>
    <d v="2022-03-31T00:00:00"/>
    <s v="LD0349883: 30476251"/>
    <d v="2022-04-04T00:00:00"/>
    <s v="01468268"/>
  </r>
  <r>
    <d v="2022-08-09T00:00:00"/>
    <x v="16"/>
    <s v="Lossen"/>
    <s v="6372"/>
    <s v="SNACK FOOD POCO LOCO"/>
    <s v="COOPERATIVE U ENSEIGNE"/>
    <s v="AVENUE DE L'ARCALOD"/>
    <m/>
    <s v="F"/>
    <n v="74150"/>
    <s v="RUMILLY"/>
    <s v="EUR"/>
    <s v="EUROPAL TE RUILEN"/>
    <n v="0"/>
    <n v="20"/>
    <s v="SV81YAC"/>
    <s v="T133"/>
    <s v="QAHS829"/>
    <s v="LD0378919: 30512484, 30513768"/>
    <d v="2022-08-05T00:00:00"/>
    <s v="LD0378919: 30512484, 30513768"/>
    <d v="2022-08-09T00:00:00"/>
    <s v="2338779, 02463231 "/>
  </r>
  <r>
    <d v="2022-08-16T00:00:00"/>
    <x v="17"/>
    <s v="Lossen"/>
    <s v="6372"/>
    <s v="SNACK FOOD POCO LOCO"/>
    <s v="COOPERATIVE U ENSEIGNE"/>
    <s v="ZAC DES FIEES DES LOIS"/>
    <m/>
    <s v="F"/>
    <n v="79230"/>
    <s v="PRAHECQ"/>
    <s v="EUR"/>
    <s v="EUROPAL TE RUILEN"/>
    <n v="0"/>
    <n v="11"/>
    <s v="VS20VVT"/>
    <s v="L223"/>
    <s v="QAKE973"/>
    <s v="LD0380623: 30516166"/>
    <d v="2022-08-11T00:00:00"/>
    <s v="30516166"/>
    <d v="2022-08-16T00:00:00"/>
    <s v="02538131"/>
  </r>
  <r>
    <d v="2022-10-19T00:00:00"/>
    <x v="18"/>
    <s v="Lossen"/>
    <s v="6372"/>
    <s v="SNACK FOOD POCO LOCO"/>
    <s v="COOPERATIVE U ENSEIGNE"/>
    <s v="ROUTE DE VILLANDRAUT"/>
    <m/>
    <s v="F"/>
    <n v="33210"/>
    <s v="LANGON"/>
    <s v="EUR"/>
    <s v="EUROPAL TE RUILEN"/>
    <n v="0"/>
    <n v="10"/>
    <s v="2CJV608"/>
    <s v="M120"/>
    <s v="QABS478"/>
    <s v="LD0397022: 30537094"/>
    <d v="2022-10-13T00:00:00"/>
    <s v="30537094"/>
    <d v="2022-10-19T00:00:00"/>
    <s v="3062353"/>
  </r>
  <r>
    <d v="2022-12-02T00:00:00"/>
    <x v="19"/>
    <s v="Lossen"/>
    <s v="6372"/>
    <s v="SNACK FOOD POCO LOCO"/>
    <s v="COOPERATIVE U ENSEIGNE"/>
    <s v="AVENUE DE L'ARCALOD"/>
    <m/>
    <s v="F"/>
    <n v="74150"/>
    <s v="RUMILLY"/>
    <s v="EUR"/>
    <s v="EUROPAL TE RUILEN"/>
    <n v="0"/>
    <n v="10"/>
    <s v="SV86EAN"/>
    <s v="T265"/>
    <s v="QAHF935"/>
    <s v="LD0408430: 30551304"/>
    <d v="2022-11-30T00:00:00"/>
    <s v="30551304"/>
    <d v="2022-12-02T00:00:00"/>
    <s v="03409355"/>
  </r>
  <r>
    <d v="2022-12-16T00:00:00"/>
    <x v="20"/>
    <s v="Lossen"/>
    <s v="6372"/>
    <s v="SNACK FOOD POCO LOCO"/>
    <s v="COOPERATIVE U ENSEIGNE"/>
    <s v="ZAC DES FIEES DES LOIS"/>
    <m/>
    <s v="F"/>
    <n v="79230"/>
    <s v="PRAHECQ"/>
    <s v="EUR"/>
    <s v="EUROPAL TE RUILEN"/>
    <n v="0"/>
    <n v="16"/>
    <s v="VL07NLY"/>
    <s v="T330"/>
    <s v="QALJ724"/>
    <s v="LD0412128 - 30555714"/>
    <d v="2022-12-14T00:00:00"/>
    <s v="LD0412128 - 30555714"/>
    <d v="2022-12-16T00:00:00"/>
    <s v="03511193"/>
  </r>
  <r>
    <d v="2023-01-16T00:00:00"/>
    <x v="21"/>
    <s v="Lossen"/>
    <s v="6372"/>
    <s v="SNACK FOOD POCO LOCO"/>
    <s v="COOPERATIVE U ENSEIGNE"/>
    <s v="ZAC DES FIEES DES LOIS"/>
    <m/>
    <s v="F"/>
    <n v="79230"/>
    <s v="PRAHECQ"/>
    <s v="EUR"/>
    <s v="EUROPAL TE RUILEN"/>
    <n v="0"/>
    <n v="4"/>
    <s v="1RAB861"/>
    <s v="C2"/>
    <s v="QADR202"/>
    <s v="LD0418419 - 30563277"/>
    <d v="2023-01-13T00:00:00"/>
    <s v="LD0418419 - 30563277"/>
    <d v="2023-01-16T00:00:00"/>
    <s v="03358998"/>
  </r>
  <r>
    <d v="2022-03-21T00:00:00"/>
    <x v="22"/>
    <s v="Lossen"/>
    <s v="6372"/>
    <s v="SNACK FOOD POCO LOCO"/>
    <s v="CSF FRANCE/FM LOGISTIC"/>
    <s v="ZI OMOIS"/>
    <m/>
    <s v="F"/>
    <n v="2400"/>
    <s v="ÉPAUX BÉZU"/>
    <s v="EUR"/>
    <s v="EUROPAL TE RUILEN"/>
    <n v="0"/>
    <n v="27"/>
    <s v="1TCB801"/>
    <s v="M130"/>
    <s v="QAHN422"/>
    <s v="LD0346602: 30468657"/>
    <d v="2022-03-18T00:00:00"/>
    <s v="LD0346602: 30468657"/>
    <d v="2022-03-21T00:00:00"/>
    <s v="0994600021"/>
  </r>
  <r>
    <d v="2022-03-23T00:00:00"/>
    <x v="23"/>
    <s v="Lossen"/>
    <s v="6372"/>
    <s v="SNACK FOOD POCO LOCO"/>
    <s v="CSF FRANCE/FM LOGISTIC"/>
    <s v="ZI OMOIS"/>
    <m/>
    <s v="F"/>
    <n v="2400"/>
    <s v="ÉPAUX BÉZU"/>
    <s v="EUR"/>
    <s v="EUROPAL TE RUILEN"/>
    <n v="0"/>
    <n v="26"/>
    <s v="1RAB861"/>
    <s v="C2"/>
    <s v="QADR202"/>
    <s v="LD0346671: 30472585, 30472561"/>
    <d v="2022-03-22T00:00:00"/>
    <s v="LD0346671: 30472585, 30472561"/>
    <d v="2022-03-23T00:00:00"/>
    <s v="50001469600"/>
  </r>
  <r>
    <d v="2022-04-22T00:00:00"/>
    <x v="24"/>
    <s v="Lossen"/>
    <s v="6372"/>
    <s v="SNACK FOOD POCO LOCO"/>
    <s v="CSF FRANCE/FM LOGISTIC"/>
    <s v="ZI OMOIS"/>
    <m/>
    <s v="F"/>
    <n v="2400"/>
    <s v="ÉPAUX BÉZU"/>
    <s v="EUR"/>
    <s v="EUROPAL TE RUILEN"/>
    <n v="0"/>
    <n v="31"/>
    <s v="2AER249"/>
    <s v="TC402"/>
    <s v="QAKM163"/>
    <s v="LD0353577 - 30480975, 30480980"/>
    <d v="2022-04-21T00:00:00"/>
    <s v="LD0353577 - 30480975, 30480980"/>
    <d v="2022-04-22T00:00:00"/>
    <s v="01083543, 01083544  (losref50001525778)"/>
  </r>
  <r>
    <d v="2022-12-21T00:00:00"/>
    <x v="25"/>
    <s v="Lossen"/>
    <s v="6372"/>
    <s v="SNACK FOOD POCO LOCO"/>
    <s v="CSF FRANCE/FM LOGISTIC"/>
    <s v="ZI OMOIS"/>
    <m/>
    <s v="F"/>
    <n v="2400"/>
    <s v="ÉPAUX BÉZU"/>
    <s v="EUR"/>
    <s v="EUROPAL TE RUILEN"/>
    <n v="0"/>
    <n v="31"/>
    <s v="VS20VVT"/>
    <s v="L216"/>
    <s v="QABJ082"/>
    <s v="LD0413221 - 30557428, 30557437"/>
    <d v="2022-12-20T00:00:00"/>
    <s v="LD0413221 - 30557428, 30557437"/>
    <d v="2022-12-21T00:00:00"/>
    <s v="50001985618  (09079000, 09081802)"/>
  </r>
  <r>
    <d v="2022-04-19T00:00:00"/>
    <x v="26"/>
    <s v="Lossen"/>
    <s v="6372"/>
    <s v="SNACK FOOD POCO LOCO"/>
    <s v="DEMATRA"/>
    <s v="MANDELSTRAAT"/>
    <n v="44"/>
    <s v="B"/>
    <n v="8800"/>
    <s v="ROESELARE"/>
    <s v="EUR"/>
    <s v="EUROPAL TE RUILEN"/>
    <n v="0"/>
    <n v="19"/>
    <s v="1LCC938"/>
    <s v="M124"/>
    <s v="QADZ737"/>
    <s v="LEEGGOED 19 EUR"/>
    <d v="2022-04-19T00:00:00"/>
    <m/>
    <d v="2022-04-19T00:00:00"/>
    <s v="conto Trans euro express Poco Loco "/>
  </r>
  <r>
    <d v="2022-05-06T00:00:00"/>
    <x v="27"/>
    <s v="Lossen"/>
    <s v="6372"/>
    <s v="SNACK FOOD POCO LOCO"/>
    <s v="DISTRIBUTION FRANPRIX"/>
    <s v="ROUTE DE PLESSIS"/>
    <n v="2"/>
    <s v="F"/>
    <n v="94434"/>
    <s v="CHENNEVIERES S/MARNE"/>
    <s v="EUR"/>
    <s v="EUROPAL TE RUILEN"/>
    <n v="0"/>
    <n v="40"/>
    <s v="VS16VVT"/>
    <s v="T338"/>
    <s v="QANM079"/>
    <s v="LD0357509: 30486427"/>
    <d v="2022-05-05T00:00:00"/>
    <s v="30486427"/>
    <d v="2022-05-06T00:00:00"/>
    <s v="135028"/>
  </r>
  <r>
    <d v="2022-06-15T00:00:00"/>
    <x v="28"/>
    <s v="Lossen"/>
    <s v="6372"/>
    <s v="SNACK FOOD POCO LOCO"/>
    <s v="DISTRIBUTION FRANPRIX"/>
    <s v="ROUTE DE PLESSIS"/>
    <n v="2"/>
    <s v="F"/>
    <n v="94434"/>
    <s v="CHENNEVIERES S/MARNE"/>
    <s v="EUR"/>
    <s v="EUROPAL TE RUILEN"/>
    <n v="0"/>
    <n v="33"/>
    <s v="B166CLP"/>
    <s v="T157"/>
    <s v="QAAD958"/>
    <s v="LD0366756: 30498576"/>
    <d v="2022-06-21T00:00:00"/>
    <s v="LD0366756: 30498576"/>
    <d v="2022-06-22T00:00:00"/>
    <s v="177248"/>
  </r>
  <r>
    <d v="2022-10-20T00:00:00"/>
    <x v="29"/>
    <s v="Lossen"/>
    <s v="6372"/>
    <s v="SNACK FOOD POCO LOCO"/>
    <s v="EKIBIO SAS"/>
    <s v="ROUTE DE LA BOISONNETTE - N°10 ZONE ARTISANALE"/>
    <m/>
    <s v="F"/>
    <n v="7340"/>
    <s v="PEAUGRES"/>
    <s v="EUR"/>
    <s v="EUROPAL TE RUILEN"/>
    <n v="0"/>
    <n v="23"/>
    <s v="1WCT535"/>
    <s v="L218"/>
    <s v="QAEY801"/>
    <s v="LD0397836: 30538122, 30538248, 30538337"/>
    <d v="2022-10-18T00:00:00"/>
    <s v="30538122, 30538248, 3053833"/>
    <d v="2022-10-20T00:00:00"/>
    <s v="082347, 082875, 082874"/>
  </r>
  <r>
    <d v="2022-12-09T00:00:00"/>
    <x v="30"/>
    <s v="Lossen"/>
    <s v="6372"/>
    <s v="SNACK FOOD POCO LOCO"/>
    <s v="INTERMARCHE MONTBARTIER"/>
    <s v="AVENUE DU PECH"/>
    <n v="530"/>
    <s v="F"/>
    <n v="82700"/>
    <s v="MONTBARTIER"/>
    <s v="EUR"/>
    <s v="EUROPAL TE RUILEN"/>
    <n v="0"/>
    <n v="15"/>
    <s v="SV31DTD"/>
    <s v="T164"/>
    <s v="QAAN604"/>
    <s v="LD0409869 / 30552375"/>
    <d v="2022-12-07T00:00:00"/>
    <s v="LD0409869 / 30552375"/>
    <d v="2022-12-09T00:00:00"/>
    <s v="69460382"/>
  </r>
  <r>
    <d v="2022-12-07T00:00:00"/>
    <x v="31"/>
    <s v="Lossen"/>
    <s v="6372"/>
    <s v="SNACK FOOD POCO LOCO"/>
    <s v="ITM ALIMENTAIRE"/>
    <s v="ROUTE DE ROBINETTES"/>
    <n v="1"/>
    <s v="F"/>
    <n v="16440"/>
    <s v="ROULLET ST ESTÈPHE"/>
    <s v="EUR"/>
    <s v="EUROPAL TE RUILEN"/>
    <n v="0"/>
    <n v="10"/>
    <s v="1WBH869"/>
    <s v="T252"/>
    <s v="QAGD844"/>
    <s v="LD0409576: 30552379"/>
    <d v="2022-12-05T00:00:00"/>
    <s v="30552379"/>
    <d v="2022-12-07T00:00:00"/>
    <s v="69460642"/>
  </r>
  <r>
    <d v="2023-01-23T00:00:00"/>
    <x v="32"/>
    <s v="Lossen"/>
    <s v="6372"/>
    <s v="SNACK FOOD POCO LOCO"/>
    <s v="ITM ALIMENTAIRE"/>
    <s v="ROUTE DE ROBINETTES"/>
    <n v="1"/>
    <s v="F"/>
    <n v="16440"/>
    <s v="ROULLET ST ESTÈPHE"/>
    <s v="EUR"/>
    <s v="EUROPAL TE RUILEN"/>
    <n v="0"/>
    <n v="12"/>
    <s v="SK739WM"/>
    <s v="T157"/>
    <s v="QAAD958"/>
    <s v="LD0419770: 30563769"/>
    <d v="2023-01-19T00:00:00"/>
    <s v="30563769"/>
    <d v="2023-01-23T00:00:00"/>
    <s v="69599440"/>
  </r>
  <r>
    <d v="2022-03-02T00:00:00"/>
    <x v="33"/>
    <s v="Lossen"/>
    <s v="6372"/>
    <s v="SNACK FOOD POCO LOCO"/>
    <s v="ITM ALIMENTAIRE INTERN GOURNAY"/>
    <s v="LIEU DIT &quot;BOIS ROGER&quot; DP 948"/>
    <m/>
    <s v="F"/>
    <n v="79110"/>
    <s v="GOURNAY LOIZÉ"/>
    <s v="EUR"/>
    <s v="EUROPAL TE RUILEN"/>
    <n v="0"/>
    <n v="11"/>
    <s v="VS18VVT"/>
    <s v="T276"/>
    <s v="QAJV524"/>
    <s v="LD0342387: 30466372"/>
    <d v="2022-02-28T00:00:00"/>
    <s v="LD0342387: 30466372"/>
    <d v="2022-03-02T00:00:00"/>
    <s v="68287041"/>
  </r>
  <r>
    <d v="2022-05-19T00:00:00"/>
    <x v="34"/>
    <s v="Lossen"/>
    <s v="6372"/>
    <s v="SNACK FOOD POCO LOCO"/>
    <s v="ITM ALIMENTAIRE INTERN GOURNAY"/>
    <s v="LIEU DIT &quot;BOIS ROGER&quot; DP 948"/>
    <m/>
    <s v="F"/>
    <n v="79110"/>
    <s v="GOURNAY LOIZÉ"/>
    <s v="EUR"/>
    <s v="EUROPAL TE RUILEN"/>
    <n v="0"/>
    <n v="12"/>
    <s v="VS21VVT"/>
    <s v="T260"/>
    <s v="QAHG983"/>
    <s v="LD0360709: 30490664"/>
    <d v="2022-05-17T00:00:00"/>
    <s v="LD0360709: 30490664"/>
    <d v="2022-05-19T00:00:00"/>
    <s v="68585451"/>
  </r>
  <r>
    <d v="2022-09-02T00:00:00"/>
    <x v="35"/>
    <s v="Lossen"/>
    <s v="6372"/>
    <s v="SNACK FOOD POCO LOCO"/>
    <s v="ITM ALIMENTAIRE INTERN GOURNAY"/>
    <s v="LIEU DIT &quot;BOIS ROGER&quot; DP 948"/>
    <m/>
    <s v="F"/>
    <n v="79110"/>
    <s v="GOURNAY LOIZÉ"/>
    <s v="EUR"/>
    <s v="EUROPAL TE RUILEN"/>
    <n v="0"/>
    <n v="26"/>
    <s v="B165CLP"/>
    <s v="L215"/>
    <s v="QAAV320"/>
    <s v="LD0385635: 30521305, 30522570"/>
    <d v="2022-08-31T00:00:00"/>
    <s v="30521305, 30522570"/>
    <d v="2022-09-02T00:00:00"/>
    <s v="69120556, 69130456"/>
  </r>
  <r>
    <d v="2023-01-17T00:00:00"/>
    <x v="36"/>
    <s v="Lossen"/>
    <s v="6372"/>
    <s v="SNACK FOOD POCO LOCO"/>
    <s v="ITM ALIMENTAIRE INTERN GOURNAY"/>
    <s v="LIEU DIT &quot;BOIS ROGER&quot; DP 948"/>
    <m/>
    <s v="F"/>
    <n v="79110"/>
    <s v="GOURNAY LOIZÉ"/>
    <s v="EUR"/>
    <s v="EUROPAL TE RUILEN"/>
    <n v="0"/>
    <n v="3"/>
    <s v="1RAB861"/>
    <s v="C2"/>
    <s v="QADR202"/>
    <s v="LD0418421 - 30562048"/>
    <d v="2023-01-13T00:00:00"/>
    <s v="LD0418421 - 30562048"/>
    <d v="2023-01-17T00:00:00"/>
    <s v="69585245"/>
  </r>
  <r>
    <d v="2022-12-21T00:00:00"/>
    <x v="37"/>
    <s v="Lossen"/>
    <s v="6372"/>
    <s v="SNACK FOOD POCO LOCO"/>
    <s v="ITM ALIMENTAIRE INTERNATIONAL DOLE"/>
    <s v=" RUE ALEXANDRE DUMAS"/>
    <n v="740"/>
    <s v="F"/>
    <n v="39700"/>
    <s v="ROCHEFORT SUR NENON"/>
    <s v="EUR"/>
    <s v="EUROPAL TE RUILEN"/>
    <n v="0"/>
    <n v="4"/>
    <s v="VS37VVT"/>
    <s v="TJ112"/>
    <s v="1QEI044"/>
    <s v="LD0413181 - 30557186"/>
    <d v="2022-12-19T00:00:00"/>
    <s v="LD0413181 - 30557186"/>
    <d v="2022-12-21T00:00:00"/>
    <s v="69515226"/>
  </r>
  <r>
    <d v="2022-02-28T00:00:00"/>
    <x v="38"/>
    <s v="Lossen"/>
    <s v="6372"/>
    <s v="SNACK FOOD POCO LOCO"/>
    <s v="ITM B2 BASE DE BRESSOLS"/>
    <s v="AVENUE DU PECH "/>
    <n v="530"/>
    <s v="F"/>
    <n v="82700"/>
    <s v="MONTBARTIER"/>
    <s v="EUR"/>
    <s v="EUROPAL TE RUILEN"/>
    <n v="0"/>
    <n v="17"/>
    <s v="B157CLP"/>
    <s v="T277"/>
    <s v="QAJV354"/>
    <s v="LD0341726: 30464973, 30464974"/>
    <d v="2022-02-25T00:00:00"/>
    <s v="LD0341726: 30464973, 30464974"/>
    <d v="2022-02-28T00:00:00"/>
    <s v="68270681, 68270682 "/>
  </r>
  <r>
    <d v="2022-08-02T00:00:00"/>
    <x v="39"/>
    <s v="Lossen"/>
    <s v="6372"/>
    <s v="SNACK FOOD POCO LOCO"/>
    <s v="ITM B2 BASE DE BRESSOLS"/>
    <s v="AVENUE DU PECH "/>
    <n v="530"/>
    <s v="F"/>
    <n v="82700"/>
    <s v="MONTBARTIER"/>
    <s v="EUR"/>
    <s v="EUROPAL TE RUILEN"/>
    <n v="0"/>
    <n v="6"/>
    <s v="2BMH954"/>
    <s v="T278"/>
    <s v="QAJV813"/>
    <s v="LD0377822 - 30512502, 30512504"/>
    <d v="2022-07-29T00:00:00"/>
    <s v="LD0377822 - 30512502, 30512504"/>
    <d v="2022-08-02T00:00:00"/>
    <m/>
  </r>
  <r>
    <d v="2022-07-07T00:00:00"/>
    <x v="40"/>
    <s v="Lossen"/>
    <s v="6372"/>
    <s v="SNACK FOOD POCO LOCO"/>
    <s v="LIDL CESTAS"/>
    <s v="CHEMIN SAINT ELOI DE NOYON"/>
    <m/>
    <s v="F"/>
    <n v="33610"/>
    <s v="CESTAS"/>
    <s v="EUR"/>
    <s v="EUROPAL TE RUILEN"/>
    <n v="0"/>
    <n v="18"/>
    <s v="VS21VVT"/>
    <s v="T251"/>
    <s v="QAGD133"/>
    <s v="LD0371716: 30504343"/>
    <d v="2022-07-05T00:00:00"/>
    <s v="LD0371716: 30504343"/>
    <d v="2022-07-08T00:00:00"/>
    <s v="495306072201"/>
  </r>
  <r>
    <d v="2022-08-11T00:00:00"/>
    <x v="41"/>
    <s v="Lossen"/>
    <s v="6372"/>
    <s v="SNACK FOOD POCO LOCO"/>
    <s v="LIDL CESTAS"/>
    <s v="CHEMIN SAINT ELOI DE NOYON"/>
    <m/>
    <s v="F"/>
    <n v="33610"/>
    <s v="CESTAS"/>
    <s v="EUR"/>
    <s v="EUROPAL TE RUILEN"/>
    <n v="0"/>
    <n v="7"/>
    <s v="B129FLG"/>
    <s v="L214"/>
    <s v="QAAN601"/>
    <s v="LD0380008: 30514995"/>
    <d v="2022-08-09T00:00:00"/>
    <s v="LD0380008: 30514995"/>
    <d v="2022-08-11T00:00:00"/>
    <s v="495311082201 / CET_110822095"/>
  </r>
  <r>
    <d v="2022-10-28T00:00:00"/>
    <x v="42"/>
    <s v="Lossen"/>
    <s v="6372"/>
    <s v="SNACK FOOD POCO LOCO"/>
    <s v="LIDL CESTAS"/>
    <s v="CHEMIN SAINT ELOI DE NOYON"/>
    <m/>
    <s v="F"/>
    <n v="33610"/>
    <s v="CESTAS"/>
    <s v="EUR"/>
    <s v="EUROPAL TE RUILEN"/>
    <n v="0"/>
    <n v="5"/>
    <s v="B121FLG"/>
    <s v="T256"/>
    <s v="QAGR365"/>
    <s v="LD0400288 - 30539738"/>
    <d v="2022-10-26T00:00:00"/>
    <s v="LD0400288 - 30539738"/>
    <d v="2022-10-28T00:00:00"/>
    <s v="CET_281022106"/>
  </r>
  <r>
    <d v="2022-11-02T00:00:00"/>
    <x v="43"/>
    <s v="Lossen"/>
    <s v="6372"/>
    <s v="SNACK FOOD POCO LOCO"/>
    <s v="LIDL CESTAS"/>
    <s v="CHEMIN SAINT ELOI DE NOYON"/>
    <m/>
    <s v="F"/>
    <n v="33610"/>
    <s v="CESTAS"/>
    <s v="EUR"/>
    <s v="EUROPAL TE RUILEN"/>
    <n v="0"/>
    <n v="17"/>
    <s v="VS24VVT"/>
    <s v="TJ118"/>
    <s v="QAGH890"/>
    <s v="LD0401097: 30542104"/>
    <d v="2022-10-28T00:00:00"/>
    <s v="30542104"/>
    <d v="2022-11-02T00:00:00"/>
    <s v="495302112201 /  CET_021122080"/>
  </r>
  <r>
    <d v="2022-12-02T00:00:00"/>
    <x v="44"/>
    <s v="Lossen"/>
    <s v="6372"/>
    <s v="SNACK FOOD POCO LOCO"/>
    <s v="LIDL CESTAS"/>
    <s v="CHEMIN SAINT ELOI DE NOYON"/>
    <m/>
    <s v="F"/>
    <n v="33610"/>
    <s v="CESTAS"/>
    <s v="EUR"/>
    <s v="EUROPAL TE RUILEN"/>
    <n v="0"/>
    <n v="10"/>
    <s v="SV21MND"/>
    <s v="TC403"/>
    <s v="QALM476"/>
    <s v="LD0408487: 30550851"/>
    <d v="2022-11-30T00:00:00"/>
    <s v="30550851 "/>
    <d v="2022-12-02T00:00:00"/>
    <s v="495302122201 - CET_021222073"/>
  </r>
  <r>
    <d v="2023-01-03T00:00:00"/>
    <x v="45"/>
    <s v="Lossen"/>
    <s v="6372"/>
    <s v="SNACK FOOD POCO LOCO"/>
    <s v="LIDL CESTAS"/>
    <s v="CHEMIN SAINT ELOI DE NOYON"/>
    <m/>
    <s v="F"/>
    <n v="33610"/>
    <s v="CESTAS"/>
    <s v="EUR"/>
    <s v="EUROPAL TE RUILEN"/>
    <n v="0"/>
    <n v="7"/>
    <s v="1RUK736"/>
    <s v="T190"/>
    <s v="QADU463"/>
    <s v="LD0415722: 30559194 - jan"/>
    <d v="2022-12-30T00:00:00"/>
    <s v="30559194"/>
    <d v="2023-01-03T00:00:00"/>
    <s v="495303012301 /  CET_030123064"/>
  </r>
  <r>
    <d v="2022-05-27T00:00:00"/>
    <x v="46"/>
    <s v="Lossen"/>
    <s v="6372"/>
    <s v="SNACK FOOD POCO LOCO"/>
    <s v="LIDL MEAUX"/>
    <s v="RUE DU 405A"/>
    <n v="3"/>
    <s v="F"/>
    <n v="77100"/>
    <s v="MEAUX"/>
    <s v="EUR"/>
    <s v="EUROPAL TE RUILEN"/>
    <n v="0"/>
    <n v="5"/>
    <s v="1RAB861"/>
    <s v="C2"/>
    <s v="QADR202"/>
    <s v="LD0362884: 30491340"/>
    <d v="2022-05-25T00:00:00"/>
    <s v="LD0362884: 30491340"/>
    <d v="2022-05-27T00:00:00"/>
    <s v="495327052201//CLM_270522093"/>
  </r>
  <r>
    <d v="2022-06-30T00:00:00"/>
    <x v="47"/>
    <s v="Lossen"/>
    <s v="6372"/>
    <s v="SNACK FOOD POCO LOCO"/>
    <s v="LIDL MEAUX"/>
    <s v="RUE DU 405A"/>
    <n v="3"/>
    <s v="F"/>
    <n v="77100"/>
    <s v="MEAUX"/>
    <s v="EUR"/>
    <s v="EUROPAL TE RUILEN"/>
    <n v="0"/>
    <n v="5"/>
    <m/>
    <m/>
    <m/>
    <s v="LD0370765: 30501673"/>
    <d v="2022-06-29T00:00:00"/>
    <s v="30501673"/>
    <d v="2022-06-30T00:00:00"/>
    <s v="495330062201"/>
  </r>
  <r>
    <d v="2022-12-30T00:00:00"/>
    <x v="48"/>
    <s v="Lossen"/>
    <s v="6372"/>
    <s v="SNACK FOOD POCO LOCO"/>
    <s v="LIDL MEAUX"/>
    <s v="RUE DU 405A"/>
    <n v="3"/>
    <s v="F"/>
    <n v="77100"/>
    <s v="MEAUX"/>
    <s v="EUR"/>
    <s v="EUROPAL TE RUILEN"/>
    <n v="0"/>
    <n v="26"/>
    <s v="SV31NEK"/>
    <s v="T256"/>
    <s v="QAGR365"/>
    <s v="LD0413317: 30557395, 30556467"/>
    <d v="2022-12-29T00:00:00"/>
    <s v="LD0413317: 30557395, 30556467"/>
    <d v="2022-12-30T00:00:00"/>
    <s v="boeking: MEA_301222071     ref:495330122202 VIT, 495330122201 XXL"/>
  </r>
  <r>
    <d v="2022-12-30T00:00:00"/>
    <x v="49"/>
    <s v="Lossen"/>
    <s v="6372"/>
    <s v="SNACK FOOD POCO LOCO"/>
    <s v="LIDL ROUSSET"/>
    <s v="CHEMIN DE FAVARY"/>
    <n v="394"/>
    <s v="F"/>
    <n v="13790"/>
    <s v="ROUSSET"/>
    <s v="EUR"/>
    <s v="EUROPAL TE RUILEN"/>
    <n v="0"/>
    <n v="28"/>
    <s v="VS41VVT"/>
    <s v="T253"/>
    <s v="QAGR363"/>
    <s v="LD0415426 - 30559702"/>
    <d v="2022-12-28T00:00:00"/>
    <s v="LD0415426 - 30559702"/>
    <d v="2022-12-30T00:00:00"/>
    <s v="PRO_301222064        495330122201 XXL"/>
  </r>
  <r>
    <d v="2022-03-16T00:00:00"/>
    <x v="50"/>
    <s v="Lossen"/>
    <s v="6372"/>
    <s v="SNACK FOOD POCO LOCO"/>
    <s v="LIDL VARS"/>
    <s v="ZAC DES COTEAUX/LIEU DIT LES COTEAUX DE LA TOUCHE"/>
    <m/>
    <s v="F"/>
    <n v="16330"/>
    <s v="VARS"/>
    <s v="EUR"/>
    <s v="EUROPAL TE RUILEN"/>
    <n v="0"/>
    <n v="5"/>
    <s v="1TCB801"/>
    <s v="M130"/>
    <s v="QAHN422"/>
    <s v="LD0345491: 30470743"/>
    <d v="2022-03-14T00:00:00"/>
    <s v="LD0345491: 30470743"/>
    <d v="2022-03-16T00:00:00"/>
    <s v="495316032201"/>
  </r>
  <r>
    <d v="2022-07-29T00:00:00"/>
    <x v="51"/>
    <s v="Lossen"/>
    <s v="6372"/>
    <s v="SNACK FOOD POCO LOCO"/>
    <s v="LIDL VARS"/>
    <s v="ZAC DES COTEAUX/LIEU DIT LES COTEAUX DE LA TOUCHE"/>
    <m/>
    <s v="F"/>
    <n v="16330"/>
    <s v="VARS"/>
    <s v="EUR"/>
    <s v="EUROPAL TE RUILEN"/>
    <n v="0"/>
    <n v="5"/>
    <s v="IS99TWM"/>
    <s v="T268"/>
    <s v="QAHF940"/>
    <s v="LD0377442 - 30511444"/>
    <d v="2022-07-27T00:00:00"/>
    <s v="LD0377442 - 30511444"/>
    <d v="2022-07-29T00:00:00"/>
    <s v="495329072201 -  VAR_290722051"/>
  </r>
  <r>
    <d v="2022-09-22T00:00:00"/>
    <x v="52"/>
    <s v="Lossen"/>
    <s v="6372"/>
    <s v="SNACK FOOD POCO LOCO"/>
    <s v="LIDL VARS"/>
    <s v="ZAC DES COTEAUX/LIEU DIT LES COTEAUX DE LA TOUCHE"/>
    <m/>
    <s v="F"/>
    <n v="16330"/>
    <s v="VARS"/>
    <s v="EUR"/>
    <s v="EUROPAL TE RUILEN"/>
    <n v="0"/>
    <n v="5"/>
    <s v="SV25NEK"/>
    <s v="T343"/>
    <s v="QANM088"/>
    <s v="LD0390220: 30527607"/>
    <d v="2022-09-19T00:00:00"/>
    <s v="30527607"/>
    <d v="2022-09-22T00:00:00"/>
    <s v="495321092201 /  DR23_210922005"/>
  </r>
  <r>
    <d v="2022-10-31T00:00:00"/>
    <x v="53"/>
    <s v="Lossen"/>
    <s v="6372"/>
    <s v="SNACK FOOD POCO LOCO"/>
    <s v="LIDL VARS"/>
    <s v="ZAC DES COTEAUX/LIEU DIT LES COTEAUX DE LA TOUCHE"/>
    <m/>
    <s v="F"/>
    <n v="16330"/>
    <s v="VARS"/>
    <s v="EUR"/>
    <s v="EUROPAL TE RUILEN"/>
    <n v="0"/>
    <n v="5"/>
    <s v="VS24VVT"/>
    <s v="TJ118"/>
    <s v="QAGH890"/>
    <s v="LD0400745: 30539741"/>
    <d v="2022-10-27T00:00:00"/>
    <s v="30539741"/>
    <d v="2022-10-31T00:00:00"/>
    <s v="495331102201  / VAR_311022045"/>
  </r>
  <r>
    <d v="2022-12-22T00:00:00"/>
    <x v="54"/>
    <s v="Lossen"/>
    <s v="6372"/>
    <s v="SNACK FOOD POCO LOCO"/>
    <s v="LIDL VARS"/>
    <s v="ZAC DES COTEAUX/LIEU DIT LES COTEAUX DE LA TOUCHE"/>
    <m/>
    <s v="F"/>
    <n v="16330"/>
    <s v="VARS"/>
    <s v="EUR"/>
    <s v="EUROPAL TE RUILEN"/>
    <n v="0"/>
    <n v="21"/>
    <s v="IS20BIV"/>
    <s v="T152"/>
    <s v="1QDX831"/>
    <s v="LD0413229 - 30556031, 30557140"/>
    <d v="2022-12-20T00:00:00"/>
    <s v="LD0413229 - 30556031, 30557140"/>
    <d v="2022-12-22T00:00:00"/>
    <s v="booking : VAR_221222062   ORDER:495322122201 XXL, 495322122202"/>
  </r>
  <r>
    <d v="2023-01-02T00:00:00"/>
    <x v="55"/>
    <s v="Lossen"/>
    <s v="6372"/>
    <s v="SNACK FOOD POCO LOCO"/>
    <s v="LIDL VARS"/>
    <s v="ZAC DES COTEAUX/LIEU DIT LES COTEAUX DE LA TOUCHE"/>
    <m/>
    <s v="F"/>
    <n v="16330"/>
    <s v="VARS"/>
    <s v="EUR"/>
    <s v="EUROPAL TE RUILEN"/>
    <n v="0"/>
    <n v="5"/>
    <s v="B120FLG"/>
    <s v="M123"/>
    <s v="QACL124"/>
    <s v="LD0415427: 30559531 - jan"/>
    <d v="2022-12-29T00:00:00"/>
    <s v="LD0415427: 30559531"/>
    <d v="2023-01-02T00:00:00"/>
    <s v="boeking : VAR_020123040    ref goederen: 495330122201"/>
  </r>
  <r>
    <d v="2023-01-23T00:00:00"/>
    <x v="56"/>
    <s v="Lossen"/>
    <s v="6372"/>
    <s v="SNACK FOOD POCO LOCO"/>
    <s v="LIDL VARS"/>
    <s v="ZAC DES COTEAUX/LIEU DIT LES COTEAUX DE LA TOUCHE"/>
    <m/>
    <s v="F"/>
    <n v="16330"/>
    <s v="VARS"/>
    <s v="EUR"/>
    <s v="EUROPAL TE RUILEN"/>
    <n v="0"/>
    <n v="6"/>
    <s v="SK739WM"/>
    <s v="T157"/>
    <s v="QAAD958"/>
    <s v="LD0420064: 30566014"/>
    <d v="2023-01-20T00:00:00"/>
    <s v="30566014"/>
    <d v="2023-01-23T00:00:00"/>
    <s v="495324012301 / VAR_230123049"/>
  </r>
  <r>
    <d v="2022-04-11T00:00:00"/>
    <x v="57"/>
    <s v="Lossen"/>
    <s v="6372"/>
    <s v="SNACK FOOD POCO LOCO"/>
    <s v="SCACENTRE"/>
    <s v="RUE JACQUES COEUR"/>
    <m/>
    <s v="F"/>
    <n v="3400"/>
    <s v="YZEURE"/>
    <s v="EUR"/>
    <s v="EUROPAL TE RUILEN"/>
    <n v="0"/>
    <n v="39"/>
    <s v="SV60UPR"/>
    <s v="T185"/>
    <s v="QADL536"/>
    <s v="LD0351548: 30478837, 30478842, 30478838"/>
    <d v="2022-04-07T00:00:00"/>
    <s v="LD0351548: 30478837, 30478842, 30478838"/>
    <d v="2022-04-11T00:00:00"/>
    <s v="13048805, 13050181 "/>
  </r>
  <r>
    <d v="2023-01-30T00:00:00"/>
    <x v="58"/>
    <s v="Lossen"/>
    <s v="6372"/>
    <s v="SNACK FOOD POCO LOCO"/>
    <s v="SCACENTRE ALIMENTAIRE"/>
    <s v="RUE DE L'ARSENAL"/>
    <n v="27"/>
    <s v="F"/>
    <n v="3400"/>
    <s v="YZEURE"/>
    <s v="EUR"/>
    <s v="EUROPAL TE RUILEN"/>
    <n v="0"/>
    <n v="10"/>
    <s v="BV50CLP"/>
    <s v="L215"/>
    <s v="QAAV320"/>
    <s v="LD0421349: 30568011, 30568013"/>
    <d v="2023-01-26T00:00:00"/>
    <s v="LD0421349: 30568011, 30568013"/>
    <d v="2023-01-30T00:00:00"/>
    <s v="13140562 / 46970501"/>
  </r>
  <r>
    <d v="2022-04-11T00:00:00"/>
    <x v="59"/>
    <s v="Lossen"/>
    <s v="6372"/>
    <s v="SNACK FOOD POCO LOCO"/>
    <s v="SCACENTRE PRINCIPAL"/>
    <s v="RUE DE L'ARSENAL"/>
    <n v="27"/>
    <s v="F"/>
    <n v="3400"/>
    <s v="YZEURE"/>
    <s v="EUR"/>
    <s v="EUROPAL TE RUILEN"/>
    <n v="0"/>
    <n v="1"/>
    <s v="SV60UPR"/>
    <s v="T185"/>
    <s v="QADL536"/>
    <s v="LD0351548: 30478837, 30478842, 30478838"/>
    <d v="2022-04-07T00:00:00"/>
    <s v="LD0351548: 30478837, 30478842, 30478838"/>
    <d v="2022-04-11T00:00:00"/>
    <s v="18168701"/>
  </r>
  <r>
    <d v="2022-02-23T00:00:00"/>
    <x v="60"/>
    <s v="Lossen"/>
    <s v="6372"/>
    <s v="SNACK FOOD POCO LOCO"/>
    <s v="SCAMARK"/>
    <s v="ROUTE DE BEROY"/>
    <m/>
    <s v="F"/>
    <n v="33750"/>
    <s v="BEYCHAC ET CAILLAU"/>
    <s v="EUR"/>
    <s v="EUROPAL TE RUILEN"/>
    <n v="0"/>
    <n v="20"/>
    <s v="VS21VVT"/>
    <s v="L209"/>
    <s v="1QCP427"/>
    <s v="LD0340911: 30465140"/>
    <d v="2022-02-21T00:00:00"/>
    <s v="LD0340911: 30465140"/>
    <d v="2022-02-23T00:00:00"/>
    <s v="13036593"/>
  </r>
  <r>
    <d v="2022-04-26T00:00:00"/>
    <x v="61"/>
    <s v="Lossen"/>
    <s v="6372"/>
    <s v="SNACK FOOD POCO LOCO"/>
    <s v="SCAMARK"/>
    <s v="ROUTE DE BEROY"/>
    <m/>
    <s v="F"/>
    <n v="33750"/>
    <s v="BEYCHAC ET CAILLAU"/>
    <s v="EUR"/>
    <s v="EUROPAL TE RUILEN"/>
    <n v="0"/>
    <n v="21"/>
    <s v="VS28VVT"/>
    <s v="T183"/>
    <s v="QADJ525"/>
    <s v="LD0354263: 30482356"/>
    <d v="2022-04-22T00:00:00"/>
    <s v="LD0354263: 30482356"/>
    <d v="2022-04-26T00:00:00"/>
    <s v="13053968 ---- 20092801"/>
  </r>
  <r>
    <d v="2022-06-16T00:00:00"/>
    <x v="62"/>
    <s v="Lossen"/>
    <s v="6372"/>
    <s v="SNACK FOOD POCO LOCO"/>
    <s v="SCAMARK"/>
    <s v="ROUTE DE BEROY"/>
    <m/>
    <s v="F"/>
    <n v="33750"/>
    <s v="BEYCHAC ET CAILLAU"/>
    <s v="EUR"/>
    <s v="EUROPAL TE RUILEN"/>
    <n v="0"/>
    <n v="23"/>
    <s v="B166CLP"/>
    <s v="T157"/>
    <s v="QAAD958"/>
    <s v="LD0366917: 30498919"/>
    <d v="2022-06-14T00:00:00"/>
    <s v="LD0366917: 30498919"/>
    <d v="2022-06-17T00:00:00"/>
    <s v="13070914"/>
  </r>
  <r>
    <d v="2022-10-10T00:00:00"/>
    <x v="63"/>
    <s v="Lossen"/>
    <s v="6372"/>
    <s v="SNACK FOOD POCO LOCO"/>
    <s v="SCAMARK"/>
    <s v="ROUTE DE BEROY"/>
    <m/>
    <s v="F"/>
    <n v="33750"/>
    <s v="BEYCHAC ET CAILLAU"/>
    <s v="EUR"/>
    <s v="EUROPAL TE RUILEN"/>
    <n v="0"/>
    <n v="36"/>
    <s v="IS20BIV"/>
    <s v="T187"/>
    <s v="QADU461"/>
    <s v="LD0393722: 30533196"/>
    <d v="2022-10-07T00:00:00"/>
    <s v="30533196"/>
    <d v="2022-10-10T00:00:00"/>
    <s v="13105198"/>
  </r>
  <r>
    <d v="2022-11-21T00:00:00"/>
    <x v="64"/>
    <s v="Lossen"/>
    <s v="6372"/>
    <s v="SNACK FOOD POCO LOCO"/>
    <s v="SCAMARK"/>
    <s v="ROUTE DE BEROY"/>
    <m/>
    <s v="F"/>
    <n v="33750"/>
    <s v="BEYCHAC ET CAILLAU"/>
    <s v="EUR"/>
    <s v="EUROPAL TE RUILEN"/>
    <n v="0"/>
    <n v="17"/>
    <s v="B167CLP"/>
    <s v="T182"/>
    <s v="QADJ568"/>
    <s v="LD0405208: 30547556"/>
    <d v="2022-11-17T00:00:00"/>
    <s v="30547556"/>
    <d v="2022-11-21T00:00:00"/>
    <s v="13118899"/>
  </r>
  <r>
    <d v="2023-01-24T00:00:00"/>
    <x v="65"/>
    <s v="Lossen"/>
    <s v="6372"/>
    <s v="SNACK FOOD POCO LOCO"/>
    <s v="SCAMARK"/>
    <s v="ROUTE DE BEROY"/>
    <m/>
    <s v="F"/>
    <n v="33750"/>
    <s v="BEYCHAC ET CAILLAU"/>
    <s v="EUR"/>
    <s v="EUROPAL TE RUILEN"/>
    <n v="0"/>
    <n v="18"/>
    <s v="SK739WM"/>
    <s v="T157"/>
    <s v="QAAD958"/>
    <s v="LD0420067: 30566259"/>
    <d v="2023-01-20T00:00:00"/>
    <s v="30566259"/>
    <d v="2023-01-24T00:00:00"/>
    <s v="13139276"/>
  </r>
  <r>
    <d v="2022-11-17T00:00:00"/>
    <x v="66"/>
    <s v="Lossen"/>
    <s v="6372"/>
    <s v="SNACK FOOD POCO LOCO"/>
    <s v="SCAMARK - SOCAMIL 4"/>
    <s v="AVENUE ROBERT CAPDEVILLE"/>
    <n v="300"/>
    <s v="F"/>
    <n v="11400"/>
    <s v="CASTELNAUDARY"/>
    <s v="EUR"/>
    <s v="EUROPAL TE RUILEN"/>
    <n v="0"/>
    <n v="21"/>
    <s v="SK854VR"/>
    <s v="T130"/>
    <s v="QAHR139"/>
    <s v="LD0404371: 30546605, 30546615"/>
    <d v="2022-11-15T00:00:00"/>
    <s v="30546605, 30546615"/>
    <d v="2022-11-17T00:00:00"/>
    <s v="13116393, 13116395"/>
  </r>
  <r>
    <d v="2022-12-20T00:00:00"/>
    <x v="67"/>
    <s v="Lossen"/>
    <s v="6372"/>
    <s v="SNACK FOOD POCO LOCO"/>
    <s v="SCAMARK NIEDERHERGHEIM"/>
    <s v="ROUTE DE HERRLISSHEIM"/>
    <m/>
    <s v="F"/>
    <n v="68127"/>
    <s v="NIEDERHERGHEIM"/>
    <s v="EUR"/>
    <s v="EUROPAL TE RUILEN"/>
    <n v="0"/>
    <n v="32"/>
    <s v="1UDX159"/>
    <s v="T131"/>
    <s v="QAHR140"/>
    <s v="LD0412535: 30556848"/>
    <d v="2022-12-16T00:00:00"/>
    <s v="30556848"/>
    <d v="2022-12-20T00:00:00"/>
    <s v="13128709"/>
  </r>
  <r>
    <d v="2022-03-09T00:00:00"/>
    <x v="68"/>
    <s v="Lossen"/>
    <s v="6372"/>
    <s v="SNACK FOOD POCO LOCO"/>
    <s v="SCAMARK SOCAMAINE 3 QUAI N°32"/>
    <s v="ROUTE DE PARIS"/>
    <n v="20"/>
    <s v="F"/>
    <n v="72470"/>
    <s v="CHAMPAGNE"/>
    <s v="EUR"/>
    <s v="EUROPAL TE RUILEN"/>
    <n v="0"/>
    <n v="25"/>
    <s v="WGM70082"/>
    <s v="T275"/>
    <s v="QAJR997"/>
    <s v="LD0343793: 30467776, 30467778"/>
    <d v="2022-03-07T00:00:00"/>
    <s v="LD0343793: 30467776, 30467778"/>
    <d v="2022-03-09T00:00:00"/>
    <s v="13038005"/>
  </r>
  <r>
    <d v="2022-06-03T00:00:00"/>
    <x v="69"/>
    <s v="Lossen"/>
    <s v="6372"/>
    <s v="SNACK FOOD POCO LOCO"/>
    <s v="SCAMARK SOCAMAINE 3 QUAI N°32"/>
    <s v="ROUTE DE PARIS"/>
    <n v="20"/>
    <s v="F"/>
    <n v="72470"/>
    <s v="CHAMPAGNE"/>
    <s v="EUR"/>
    <s v="EUROPAL TE RUILEN"/>
    <n v="0"/>
    <n v="10"/>
    <s v="1TCB801"/>
    <s v="M130"/>
    <s v="QAHN422"/>
    <s v="LD0364002: 30494720, 30494721"/>
    <d v="2022-06-01T00:00:00"/>
    <s v="LD0364002: 30494720, 30494721"/>
    <d v="2022-06-03T00:00:00"/>
    <s v="13066807"/>
  </r>
  <r>
    <d v="2022-12-28T00:00:00"/>
    <x v="70"/>
    <s v="Lossen"/>
    <s v="6372"/>
    <s v="SNACK FOOD POCO LOCO"/>
    <s v="SCAMARK YZEURE"/>
    <s v="RUE DE L'ARSENAL"/>
    <n v="27"/>
    <s v="F"/>
    <n v="3400"/>
    <s v="YZEURE"/>
    <s v="EUR"/>
    <s v="EUROPAL TE RUILEN"/>
    <n v="0"/>
    <n v="34"/>
    <s v="VS16VVT"/>
    <s v="T274"/>
    <s v="QAJR996"/>
    <s v="LD0414941 - 30559233"/>
    <d v="2022-12-27T00:00:00"/>
    <s v="LD0414941 - 30559233"/>
    <d v="2022-12-28T00:00:00"/>
    <s v="44123201     -   13131319"/>
  </r>
  <r>
    <d v="2023-01-12T00:00:00"/>
    <x v="71"/>
    <s v="Lossen"/>
    <s v="6372"/>
    <s v="SNACK FOOD POCO LOCO"/>
    <s v="SCAMARK YZEURE"/>
    <s v="RUE DE L'ARSENAL"/>
    <n v="27"/>
    <s v="F"/>
    <n v="3400"/>
    <s v="YZEURE"/>
    <s v="EUR"/>
    <s v="EUROPAL TE RUILEN"/>
    <n v="0"/>
    <n v="11"/>
    <s v="1WBH869"/>
    <s v="T156"/>
    <s v="1QEV638"/>
    <s v="LD0417237: 30562702"/>
    <d v="2023-01-10T00:00:00"/>
    <s v="30562702"/>
    <d v="2023-01-12T00:00:00"/>
    <s v="13135498"/>
  </r>
  <r>
    <d v="2022-05-18T00:00:00"/>
    <x v="72"/>
    <s v="Lossen"/>
    <s v="6372"/>
    <s v="SNACK FOOD POCO LOCO"/>
    <s v="SCAMARK/SCAPEST"/>
    <s v="RUE DU TERME DE LA MOUIC"/>
    <m/>
    <s v="F"/>
    <n v="51520"/>
    <s v="RECY"/>
    <s v="EUR"/>
    <s v="EUROPAL TE RUILEN"/>
    <n v="0"/>
    <n v="33"/>
    <s v="1WBH869"/>
    <s v="T132"/>
    <s v="QAHS827"/>
    <s v="LD0360752: 30489562"/>
    <d v="2022-05-18T00:00:00"/>
    <s v="LD0360752: 30489562"/>
    <d v="2022-05-18T00:00:00"/>
    <s v="13061345"/>
  </r>
  <r>
    <d v="2022-12-27T00:00:00"/>
    <x v="73"/>
    <s v="Lossen"/>
    <s v="6372"/>
    <s v="SNACK FOOD POCO LOCO"/>
    <s v="SCAMARK/SCAPEST"/>
    <s v="RUE DU TERME DE LA MOUIC"/>
    <m/>
    <s v="F"/>
    <n v="51520"/>
    <s v="RECY"/>
    <s v="EUR"/>
    <s v="EUROPAL TE RUILEN"/>
    <n v="0"/>
    <n v="31"/>
    <s v="VL11BVZ"/>
    <s v="L221"/>
    <s v="QAKE969"/>
    <s v="LD0414936 - 30559183"/>
    <d v="2022-12-26T00:00:00"/>
    <s v="LD0414936 - 30559183"/>
    <d v="2022-12-27T00:00:00"/>
    <s v="33659601    13131266"/>
  </r>
  <r>
    <d v="2022-03-09T00:00:00"/>
    <x v="74"/>
    <s v="Lossen"/>
    <s v="6372"/>
    <s v="SNACK FOOD POCO LOCO"/>
    <s v="SCAMARK_SOCAMAINE3_DEL"/>
    <s v="ROUTE DE CHAMPAGNE RN23"/>
    <m/>
    <s v="F"/>
    <n v="72470"/>
    <s v="CHAMPAGNE"/>
    <s v="EUR"/>
    <s v="EUROPAL TE RUILEN"/>
    <n v="0"/>
    <n v="0"/>
    <s v="WGM70082"/>
    <s v="T275"/>
    <s v="QAJR997"/>
    <s v="LD0343793: 30467776, 30467778"/>
    <d v="2022-03-07T00:00:00"/>
    <s v="30467776, 30467778"/>
    <d v="2022-03-09T00:00:00"/>
    <s v="13037999 - 27524102"/>
  </r>
  <r>
    <d v="2022-06-03T00:00:00"/>
    <x v="75"/>
    <s v="Lossen"/>
    <s v="6372"/>
    <s v="SNACK FOOD POCO LOCO"/>
    <s v="SCAMARK_SOCAMAINE3_DEL"/>
    <s v="ROUTE DE CHAMPAGNE RN23"/>
    <m/>
    <s v="F"/>
    <n v="72470"/>
    <s v="CHAMPAGNE"/>
    <s v="EUR"/>
    <s v="EUROPAL TE RUILEN"/>
    <n v="0"/>
    <n v="11"/>
    <s v="1TCB801"/>
    <s v="M130"/>
    <s v="QAHN422"/>
    <s v="LD0364002: 30494720, 30494721"/>
    <d v="2022-06-01T00:00:00"/>
    <s v="LD0364002: 30494720, 30494721"/>
    <d v="2022-06-03T00:00:00"/>
    <s v="13066806"/>
  </r>
  <r>
    <d v="2023-01-26T00:00:00"/>
    <x v="76"/>
    <s v="Lossen"/>
    <s v="6372"/>
    <s v="SNACK FOOD POCO LOCO"/>
    <s v="SCAMARK_SOCAMAINE3_DEL"/>
    <s v="ROUTE DE CHAMPAGNE RN23"/>
    <m/>
    <s v="F"/>
    <n v="72470"/>
    <s v="CHAMPAGNE"/>
    <s v="EUR"/>
    <s v="EUROPAL TE RUILEN"/>
    <n v="0"/>
    <n v="32"/>
    <s v="B130FLG"/>
    <s v="T267"/>
    <s v="QAHF939"/>
    <s v="LD0420676: 30567053, 30567058"/>
    <d v="2023-01-25T00:00:00"/>
    <s v="LD0420676: 30567053, 30567058"/>
    <d v="2023-01-26T00:00:00"/>
    <s v="13139100"/>
  </r>
  <r>
    <d v="2022-10-05T00:00:00"/>
    <x v="77"/>
    <s v="Lossen"/>
    <s v="6372"/>
    <s v="SNACK FOOD POCO LOCO"/>
    <s v="SCAMARK-SCALANDES"/>
    <s v="LIEU DIT PEMEGNAN - RUE MONGE"/>
    <m/>
    <s v="F"/>
    <n v="40001"/>
    <s v="MONT DE MARSAN CEDEX"/>
    <s v="EUR"/>
    <s v="EUROPAL TE RUILEN"/>
    <n v="0"/>
    <n v="27"/>
    <s v="SV25NEK"/>
    <s v="T133"/>
    <s v="QAHS829"/>
    <s v="LD0392216: 30531207, 30531209, 30531210"/>
    <d v="2022-10-03T00:00:00"/>
    <s v="30531207, 30531209, 30531210 "/>
    <d v="2022-10-05T00:00:00"/>
    <s v="13102476, 13102475, 13102472 "/>
  </r>
  <r>
    <d v="2022-12-29T00:00:00"/>
    <x v="78"/>
    <s v="Lossen"/>
    <s v="6372"/>
    <s v="SNACK FOOD POCO LOCO"/>
    <s v="SCAMARK-SCALANDES"/>
    <s v="LIEU DIT PEMEGNAN - RUE MONGE"/>
    <m/>
    <s v="F"/>
    <n v="40001"/>
    <s v="MONT DE MARSAN CEDEX"/>
    <s v="EUR"/>
    <s v="EUROPAL TE RUILEN"/>
    <n v="0"/>
    <n v="51"/>
    <s v="ST4104U"/>
    <s v="T164"/>
    <s v="QAAN604"/>
    <s v="LD0415008 - 30559513, 30558351, 30558355"/>
    <d v="2022-12-27T00:00:00"/>
    <s v="LD0415008 - 30559513, 30558351, 30558355, 30558357, 30559518, 30559519, 30559520"/>
    <d v="2022-12-29T00:00:00"/>
    <s v="13130490, 13130493, 13130501"/>
  </r>
  <r>
    <d v="2022-05-27T00:00:00"/>
    <x v="79"/>
    <s v="Lossen"/>
    <s v="6372"/>
    <s v="SNACK FOOD POCO LOCO"/>
    <s v="SCAPNOR "/>
    <s v="CHEMIN DU JACLORET"/>
    <m/>
    <s v="F"/>
    <n v="95820"/>
    <s v="BRUYÈRES SUR OISE"/>
    <s v="EUR"/>
    <s v="EUROPAL TE RUILEN"/>
    <n v="0"/>
    <n v="6"/>
    <m/>
    <m/>
    <m/>
    <s v="LD0362768: 30493410, 30493407"/>
    <d v="2022-05-25T00:00:00"/>
    <s v="LD0362768: 30493410, 30493407"/>
    <d v="2022-05-27T00:00:00"/>
    <s v="14129602"/>
  </r>
  <r>
    <d v="2022-02-08T00:00:00"/>
    <x v="80"/>
    <s v="Lossen"/>
    <s v="6372"/>
    <s v="SNACK FOOD POCO LOCO"/>
    <s v="SNACK FOOD POCO LOCO"/>
    <s v="ZWAAIKOMSTRAAT "/>
    <n v="40"/>
    <s v="B"/>
    <n v="8800"/>
    <s v="ROESELARE"/>
    <s v="EUR"/>
    <s v="EUROPAL TE RUILEN"/>
    <n v="0"/>
    <n v="528"/>
    <m/>
    <m/>
    <m/>
    <s v="LEEGGOED 528 EUR"/>
    <d v="2022-02-08T00:00:00"/>
    <s v="LEEGGOED 528 EUR"/>
    <d v="2022-02-08T00:00:00"/>
    <s v="LEEGGOED 528 EUR"/>
  </r>
  <r>
    <d v="2022-03-07T00:00:00"/>
    <x v="74"/>
    <s v="Laden"/>
    <s v="6372"/>
    <s v="SNACK FOOD POCO LOCO"/>
    <s v="SNACK FOOD POCO LOCO"/>
    <s v="PILDERSWEG (ZIJSTRAAT RUMBEEKSEGRAVIER)"/>
    <n v="2"/>
    <s v="B"/>
    <n v="8800"/>
    <s v="ROESELARE"/>
    <s v="EUR"/>
    <s v="EUROPAL TE RUILEN"/>
    <n v="0"/>
    <n v="0"/>
    <s v="WGM70082"/>
    <s v="T275"/>
    <s v="QAJR997"/>
    <s v="LD0343793: 30467776, 30467778"/>
    <d v="2022-03-07T00:00:00"/>
    <s v="30467776, 30467778"/>
    <d v="2022-03-09T00:00:00"/>
    <s v="13037999 - 27524102"/>
  </r>
  <r>
    <d v="2022-04-19T00:00:00"/>
    <x v="81"/>
    <s v="Lossen"/>
    <s v="6372"/>
    <s v="SNACK FOOD POCO LOCO"/>
    <s v="SNACK FOOD POCO LOCO"/>
    <s v="ZWAAIKOMSTRAAT "/>
    <n v="40"/>
    <s v="B"/>
    <n v="8800"/>
    <s v="ROESELARE"/>
    <s v="EUR"/>
    <s v="EUROPAL TE RUILEN"/>
    <n v="0"/>
    <n v="19"/>
    <m/>
    <m/>
    <m/>
    <s v="LEEGGOED 19 EUR"/>
    <d v="2022-04-19T00:00:00"/>
    <s v="LEEGGOED 19 EUR"/>
    <d v="2022-04-19T00:00:00"/>
    <s v="LEEGGOED 19 EUR"/>
  </r>
  <r>
    <d v="2022-06-03T00:00:00"/>
    <x v="82"/>
    <s v="Lossen"/>
    <s v="6372"/>
    <s v="SNACK FOOD POCO LOCO"/>
    <s v="SNACK FOOD POCO LOCO"/>
    <s v="ZWAAIKOMSTRAAT "/>
    <n v="40"/>
    <s v="B"/>
    <n v="8800"/>
    <s v="ROESELARE"/>
    <s v="EUR"/>
    <s v="EUROPAL TE RUILEN"/>
    <n v="0"/>
    <n v="400"/>
    <m/>
    <m/>
    <m/>
    <s v="LEEGGOED 400 EUR"/>
    <d v="2022-06-03T00:00:00"/>
    <s v="LEEGGOED 400 EUR"/>
    <d v="2022-06-03T00:00:00"/>
    <s v="LEEGGOED 400 EUR"/>
  </r>
  <r>
    <d v="2022-08-16T00:00:00"/>
    <x v="83"/>
    <s v="Lossen"/>
    <s v="6372"/>
    <s v="SNACK FOOD POCO LOCO"/>
    <s v="SNACK FOOD POCO LOCO"/>
    <s v="ZWAAIKOMSTRAAT "/>
    <n v="40"/>
    <s v="B"/>
    <n v="8800"/>
    <s v="ROESELARE"/>
    <s v="EUR"/>
    <s v="EUROPAL TE RUILEN"/>
    <n v="0"/>
    <n v="495"/>
    <m/>
    <m/>
    <m/>
    <s v="LEEGGOED 495 EUR"/>
    <d v="2022-08-16T00:00:00"/>
    <s v="495 eur gefactureerd (nr 42230667) - ok Tom"/>
    <d v="2022-08-16T00:00:00"/>
    <s v="495 eur gefactureerd (nr 42230667) - ok Tom"/>
  </r>
  <r>
    <d v="2022-08-25T00:00:00"/>
    <x v="84"/>
    <s v="Lossen"/>
    <s v="6372"/>
    <s v="SNACK FOOD POCO LOCO"/>
    <s v="SNACK FOOD POCO LOCO"/>
    <s v="PILDERSWEG (ZIJSTRAAT RUMBEEKSEGRAVIER)"/>
    <n v="2"/>
    <s v="B"/>
    <n v="8800"/>
    <s v="ROESELARE"/>
    <s v="EUR"/>
    <s v="EUROPAL TE RUILEN"/>
    <n v="0"/>
    <n v="495"/>
    <m/>
    <m/>
    <m/>
    <s v="LEEGGOED "/>
    <d v="2022-08-25T00:00:00"/>
    <m/>
    <d v="2022-08-25T00:00:00"/>
    <s v="LEEGGOED "/>
  </r>
  <r>
    <d v="2022-09-23T00:00:00"/>
    <x v="85"/>
    <s v="Lossen"/>
    <s v="6372"/>
    <s v="SNACK FOOD POCO LOCO"/>
    <s v="SNACK FOOD POCO LOCO"/>
    <s v="PILDERSWEG (ZIJSTRAAT RUMBEEKSEGRAVIER)"/>
    <n v="2"/>
    <s v="B"/>
    <n v="8800"/>
    <s v="ROESELARE"/>
    <s v="EUR"/>
    <s v="EUROPAL TE RUILEN"/>
    <n v="0"/>
    <n v="6"/>
    <s v="IS20BIV"/>
    <s v="T187"/>
    <s v="QADU461"/>
    <s v="LD0389867: 30528330"/>
    <d v="2022-09-21T00:00:00"/>
    <s v="081391"/>
    <d v="2022-09-22T00:00:00"/>
    <s v="RMA0002039 "/>
  </r>
  <r>
    <d v="2022-12-28T00:00:00"/>
    <x v="86"/>
    <s v="Lossen"/>
    <s v="6372"/>
    <s v="SNACK FOOD POCO LOCO"/>
    <s v="SNACK FOOD POCO LOCO"/>
    <s v="PILDERSWEG (ZIJSTRAAT RUMBEEKSEGRAVIER)"/>
    <n v="2"/>
    <s v="B"/>
    <n v="8800"/>
    <s v="ROESELARE"/>
    <s v="EUR"/>
    <s v="EUROPAL TE RUILEN"/>
    <n v="0"/>
    <n v="528"/>
    <s v="VS41VVT"/>
    <s v="T253"/>
    <s v="QAGR363"/>
    <s v="LEEGGOED "/>
    <d v="2022-11-07T00:00:00"/>
    <s v="LEEGGOED"/>
    <d v="2022-11-07T00:00:00"/>
    <s v=" LEEGGOED "/>
  </r>
  <r>
    <d v="2023-01-26T00:00:00"/>
    <x v="87"/>
    <s v="Lossen"/>
    <s v="6372"/>
    <s v="SNACK FOOD POCO LOCO"/>
    <s v="SNACK FOOD POCO LOCO"/>
    <s v="ZWAAIKOMSTRAAT "/>
    <n v="40"/>
    <s v="B"/>
    <n v="8800"/>
    <s v="ROESELARE"/>
    <s v="EUR"/>
    <s v="EUROPAL TE RUILEN"/>
    <n v="0"/>
    <n v="528"/>
    <s v="1RCK928"/>
    <s v="T273"/>
    <s v="QAJQ099"/>
    <s v="Lege paletten "/>
    <d v="2023-01-25T00:00:00"/>
    <m/>
    <d v="2023-01-26T00:00:00"/>
    <s v="Lege paletten "/>
  </r>
  <r>
    <d v="2022-12-06T00:00:00"/>
    <x v="88"/>
    <s v="Lossen"/>
    <s v="6372"/>
    <s v="SNACK FOOD POCO LOCO"/>
    <s v="SUD OUEST DISTRIBUTION"/>
    <s v="AVENUE DE BUROS"/>
    <n v="211"/>
    <s v="F"/>
    <n v="64000"/>
    <s v="PAU"/>
    <s v="EUR"/>
    <s v="EUROPAL TE RUILEN"/>
    <n v="0"/>
    <n v="33"/>
    <m/>
    <m/>
    <m/>
    <s v="LD0413289"/>
    <d v="2022-12-06T00:00:00"/>
    <s v="30557854 // LD0413289"/>
    <d v="2022-12-06T00:00:00"/>
    <m/>
  </r>
  <r>
    <d v="2022-11-14T00:00:00"/>
    <x v="89"/>
    <s v="Lossen"/>
    <s v="6372"/>
    <s v="SNACK FOOD POCO LOCO"/>
    <s v="TRANSGOURMET"/>
    <s v="LEVERNOIS - BP 365"/>
    <m/>
    <s v="F"/>
    <n v="21209"/>
    <s v="BEAUNE"/>
    <s v="EUR"/>
    <s v="EUROPAL TE RUILEN"/>
    <n v="0"/>
    <n v="4"/>
    <s v="VS38VVT"/>
    <s v="T259"/>
    <s v="QAHG981"/>
    <s v="LD0403459 - 30544969"/>
    <d v="2022-11-09T00:00:00"/>
    <s v="LD0403459 - 30544969"/>
    <d v="2022-11-14T00:00:00"/>
    <s v="16334809"/>
  </r>
  <r>
    <d v="2022-05-05T00:00:00"/>
    <x v="90"/>
    <s v="Lossen"/>
    <s v="6372"/>
    <s v="SNACK FOOD POCO LOCO"/>
    <s v="ULAS SARL-LE THILLAY"/>
    <s v="RUE DES ECOLES"/>
    <n v="27"/>
    <s v="F"/>
    <n v="95500"/>
    <s v="LE THILLAY"/>
    <s v="EUR"/>
    <s v="EUROPAL TE RUILEN"/>
    <n v="0"/>
    <n v="30"/>
    <s v="1RCK928"/>
    <s v="T165"/>
    <s v="QAAT703"/>
    <s v="TRPO LD0357506: 30486172"/>
    <d v="2022-05-04T00:00:00"/>
    <s v="TRPO LD0357506: 30486172"/>
    <d v="2022-05-05T00:00:00"/>
    <s v="7025"/>
  </r>
  <r>
    <d v="2022-03-29T00:00:00"/>
    <x v="91"/>
    <s v="Lossen"/>
    <s v="6372"/>
    <s v="SNACK FOOD POCO LOCO"/>
    <s v="SCACENTRE PRINCIPAL"/>
    <s v="RUE DE L'ARSENAL"/>
    <n v="27"/>
    <s v="F"/>
    <n v="3400"/>
    <s v="YZEURE"/>
    <s v="EUR"/>
    <s v="EUROPAL TE RUILEN"/>
    <n v="1"/>
    <n v="1"/>
    <s v="VS24VVT"/>
    <s v="T260"/>
    <s v="QAHG983"/>
    <s v="LD0348466: 30474882, 30474889"/>
    <d v="2022-03-25T00:00:00"/>
    <s v="LD0348466: 30474882, 30474889"/>
    <d v="2022-03-29T00:00:00"/>
    <m/>
  </r>
  <r>
    <d v="2022-03-25T00:00:00"/>
    <x v="91"/>
    <s v="Laden"/>
    <s v="6372"/>
    <s v="SNACK FOOD POCO LOCO"/>
    <s v="SNACK FOOD POCO LOCO"/>
    <s v="PILDERSWEG (ZIJSTRAAT RUMBEEKSEGRAVIER)"/>
    <n v="2"/>
    <s v="B"/>
    <n v="8800"/>
    <s v="ROESELARE"/>
    <s v="EUR"/>
    <s v="EUROPAL TE RUILEN"/>
    <n v="1"/>
    <n v="0"/>
    <s v="1RAB861"/>
    <s v="C2"/>
    <s v="QADR202"/>
    <s v="LD0348466: 30474882, 30474889"/>
    <d v="2022-03-25T00:00:00"/>
    <s v="LD0348466: 30474882, 30474889"/>
    <d v="2022-03-29T00:00:00"/>
    <m/>
  </r>
  <r>
    <d v="2022-04-07T00:00:00"/>
    <x v="59"/>
    <s v="Laden"/>
    <s v="6372"/>
    <s v="SNACK FOOD POCO LOCO"/>
    <s v="SNACK FOOD POCO LOCO"/>
    <s v="PILDERSWEG (ZIJSTRAAT RUMBEEKSEGRAVIER)"/>
    <n v="2"/>
    <s v="B"/>
    <n v="8800"/>
    <s v="ROESELARE"/>
    <s v="EUR"/>
    <s v="EUROPAL TE RUILEN"/>
    <n v="1"/>
    <n v="0"/>
    <s v="SV60UPR"/>
    <s v="T185"/>
    <s v="QADL536"/>
    <s v="LD0351548: 30478837, 30478842, 30478838"/>
    <d v="2022-04-07T00:00:00"/>
    <s v="LD0351548: 30478837, 30478842, 30478838"/>
    <d v="2022-04-11T00:00:00"/>
    <s v="18168701"/>
  </r>
  <r>
    <d v="2022-02-09T00:00:00"/>
    <x v="92"/>
    <s v="Lossen"/>
    <s v="6372"/>
    <s v="SNACK FOOD POCO LOCO"/>
    <s v="AGIDRA - LA CRECHE "/>
    <s v="RUE ANTOINE DE BOURGAINVILLE"/>
    <m/>
    <s v="F"/>
    <n v="79260"/>
    <s v="LA CRECHE"/>
    <s v="EUR"/>
    <s v="EUROPAL TE RUILEN"/>
    <n v="2"/>
    <n v="2"/>
    <s v="1UDX159"/>
    <s v="T332"/>
    <s v="QALU548"/>
    <s v="LD0337565: 30457786"/>
    <d v="2022-02-07T00:00:00"/>
    <s v="LD0337565: 30457786"/>
    <d v="2022-02-09T00:00:00"/>
    <s v="CAC-AG622000201 REL"/>
  </r>
  <r>
    <d v="2022-03-02T00:00:00"/>
    <x v="93"/>
    <s v="Lossen"/>
    <s v="6372"/>
    <s v="SNACK FOOD POCO LOCO"/>
    <s v="AGIDRA - LA CRECHE "/>
    <s v="RUE ANTOINE DE BOURGAINVILLE"/>
    <m/>
    <s v="F"/>
    <n v="79260"/>
    <s v="LA CRECHE"/>
    <s v="EUR"/>
    <s v="EUROPAL TE RUILEN"/>
    <n v="2"/>
    <n v="2"/>
    <s v="VS18VVT"/>
    <s v="T276"/>
    <s v="QAJV524"/>
    <s v="LD0342377: 30463289"/>
    <d v="2022-02-28T00:00:00"/>
    <s v="LD0342377: 30463289"/>
    <d v="2022-03-02T00:00:00"/>
    <s v="CAC-AG622000667 REL"/>
  </r>
  <r>
    <d v="2022-06-29T00:00:00"/>
    <x v="94"/>
    <s v="Lossen"/>
    <s v="6372"/>
    <s v="SNACK FOOD POCO LOCO"/>
    <s v="AGIDRA - LA CRECHE "/>
    <s v="RUE ANTOINE DE BOURGAINVILLE"/>
    <m/>
    <s v="F"/>
    <n v="79260"/>
    <s v="LA CRECHE"/>
    <s v="EUR"/>
    <s v="EUROPAL TE RUILEN"/>
    <n v="2"/>
    <n v="2"/>
    <s v="NT90YLE"/>
    <s v="T268"/>
    <s v="QAHF940"/>
    <s v="LD0369986: 30500104"/>
    <d v="2022-06-27T00:00:00"/>
    <s v="LD0369986: 30500104"/>
    <d v="2022-06-29T00:00:00"/>
    <s v="CAC-AG622003401 REL2"/>
  </r>
  <r>
    <d v="2022-02-07T00:00:00"/>
    <x v="92"/>
    <s v="Laden"/>
    <s v="6372"/>
    <s v="SNACK FOOD POCO LOCO"/>
    <s v="SNACK FOOD POCO LOCO"/>
    <s v="PILDERSWEG (ZIJSTRAAT RUMBEEKSEGRAVIER)"/>
    <n v="2"/>
    <s v="B"/>
    <n v="8800"/>
    <s v="ROESELARE"/>
    <s v="EUR"/>
    <s v="EUROPAL TE RUILEN"/>
    <n v="2"/>
    <n v="0"/>
    <s v="1WBH869"/>
    <s v="L209"/>
    <s v="1QCP427"/>
    <s v="LD0337565: 30457786"/>
    <d v="2022-02-07T00:00:00"/>
    <s v="LD0337565: 30457786"/>
    <d v="2022-02-09T00:00:00"/>
    <s v="CAC-AG622000201 REL"/>
  </r>
  <r>
    <d v="2022-02-28T00:00:00"/>
    <x v="93"/>
    <s v="Laden"/>
    <s v="6372"/>
    <s v="SNACK FOOD POCO LOCO"/>
    <s v="SNACK FOOD POCO LOCO"/>
    <s v="PILDERSWEG (ZIJSTRAAT RUMBEEKSEGRAVIER)"/>
    <n v="2"/>
    <s v="B"/>
    <n v="8800"/>
    <s v="ROESELARE"/>
    <s v="EUR"/>
    <s v="EUROPAL TE RUILEN"/>
    <n v="2"/>
    <n v="0"/>
    <s v="VS18VVT"/>
    <s v="T276"/>
    <s v="QAJV524"/>
    <s v="LD0342377: 30463289"/>
    <d v="2022-02-28T00:00:00"/>
    <s v="LD0342377: 30463289"/>
    <d v="2022-03-02T00:00:00"/>
    <s v="CAC-AG622000667 REL"/>
  </r>
  <r>
    <d v="2022-06-27T00:00:00"/>
    <x v="94"/>
    <s v="Laden"/>
    <s v="6372"/>
    <s v="SNACK FOOD POCO LOCO"/>
    <s v="SNACK FOOD POCO LOCO"/>
    <s v="PILDERSWEG (ZIJSTRAAT RUMBEEKSEGRAVIER)"/>
    <n v="2"/>
    <s v="B"/>
    <n v="8800"/>
    <s v="ROESELARE"/>
    <s v="EUR"/>
    <s v="EUROPAL TE RUILEN"/>
    <n v="2"/>
    <n v="15"/>
    <s v="1NNX010"/>
    <m/>
    <m/>
    <s v="LD0369986: 30500104"/>
    <d v="2022-06-27T00:00:00"/>
    <s v="LD0369986: 30500104"/>
    <d v="2022-06-29T00:00:00"/>
    <s v="CAC-AG622003401 REL2"/>
  </r>
  <r>
    <d v="2022-03-18T00:00:00"/>
    <x v="95"/>
    <s v="Lossen"/>
    <s v="6372"/>
    <s v="SNACK FOOD POCO LOCO"/>
    <s v="TRANSGOURMET CENTRE EST"/>
    <s v="RUE JACQUES COEUR"/>
    <n v="8"/>
    <s v="F"/>
    <n v="3402"/>
    <s v="YZEURE CEDEX"/>
    <s v="EUR"/>
    <s v="EUROPAL TE RUILEN"/>
    <n v="2"/>
    <n v="2"/>
    <s v="SV11DTD"/>
    <s v="T265"/>
    <s v="QAHF935"/>
    <s v="LD0346167: 30464771"/>
    <d v="2022-03-16T00:00:00"/>
    <s v="LD0346167: 30464771"/>
    <d v="2022-03-18T00:00:00"/>
    <s v="14626719"/>
  </r>
  <r>
    <d v="2022-03-16T00:00:00"/>
    <x v="95"/>
    <s v="Laden"/>
    <s v="6372"/>
    <s v="SNACK FOOD POCO LOCO"/>
    <s v="SNACK FOOD POCO LOCO"/>
    <s v="PILDERSWEG (ZIJSTRAAT RUMBEEKSEGRAVIER)"/>
    <n v="2"/>
    <s v="B"/>
    <n v="8800"/>
    <s v="ROESELARE"/>
    <s v="EUR"/>
    <s v="EUROPAL TE RUILEN"/>
    <n v="3"/>
    <n v="2"/>
    <s v="VS33VVT"/>
    <s v="T267"/>
    <s v="QAHF939"/>
    <s v="LD0346167: 30464771"/>
    <d v="2022-03-16T00:00:00"/>
    <s v="LD0346167: 30464771"/>
    <d v="2022-03-18T00:00:00"/>
    <s v="14626719"/>
  </r>
  <r>
    <d v="2022-03-24T00:00:00"/>
    <x v="96"/>
    <s v="Laden"/>
    <s v="6372"/>
    <s v="SNACK FOOD POCO LOCO"/>
    <s v="SNACK FOOD POCO LOCO"/>
    <s v="PILDERSWEG (ZIJSTRAAT RUMBEEKSEGRAVIER)"/>
    <n v="2"/>
    <s v="B"/>
    <n v="8800"/>
    <s v="ROESELARE"/>
    <s v="EUR"/>
    <s v="EUROPAL TE RUILEN"/>
    <n v="3"/>
    <n v="3"/>
    <s v="1SRJ311"/>
    <s v="T133"/>
    <s v="QAHS829"/>
    <s v="LD0348061 - 14759765"/>
    <d v="2022-03-24T00:00:00"/>
    <s v="LD0348061 - 14759765"/>
    <d v="2022-03-28T00:00:00"/>
    <m/>
  </r>
  <r>
    <d v="2022-04-13T00:00:00"/>
    <x v="97"/>
    <s v="Laden"/>
    <s v="6372"/>
    <s v="SNACK FOOD POCO LOCO"/>
    <s v="SNACK FOOD POCO LOCO"/>
    <s v="PILDERSWEG (ZIJSTRAAT RUMBEEKSEGRAVIER)"/>
    <n v="2"/>
    <s v="B"/>
    <n v="8800"/>
    <s v="ROESELARE"/>
    <s v="EUR"/>
    <s v="EUROPAL TE RUILEN"/>
    <n v="3"/>
    <n v="0"/>
    <s v="1WBH869"/>
    <s v="T278"/>
    <s v="QAJV813"/>
    <s v="LD0352629 - 30476981"/>
    <d v="2022-04-13T00:00:00"/>
    <s v="LD0352629 - 30476981"/>
    <d v="2022-04-15T00:00:00"/>
    <s v="14796294"/>
  </r>
  <r>
    <d v="2023-01-13T00:00:00"/>
    <x v="36"/>
    <s v="Laden"/>
    <s v="6372"/>
    <s v="SNACK FOOD POCO LOCO"/>
    <s v="SNACK FOOD POCO LOCO"/>
    <s v="PILDERSWEG (ZIJSTRAAT RUMBEEKSEGRAVIER)"/>
    <n v="2"/>
    <s v="B"/>
    <n v="8800"/>
    <s v="ROESELARE"/>
    <s v="EUR"/>
    <s v="EUROPAL TE RUILEN"/>
    <n v="3"/>
    <n v="0"/>
    <s v="BV50CLP"/>
    <s v="T262"/>
    <s v="QAHG986"/>
    <s v="LD0418421 - 30562048"/>
    <d v="2023-01-13T00:00:00"/>
    <s v="LD0418421 - 30562048"/>
    <d v="2023-01-17T00:00:00"/>
    <s v="69585245"/>
  </r>
  <r>
    <d v="2022-03-28T00:00:00"/>
    <x v="96"/>
    <s v="Lossen"/>
    <s v="6372"/>
    <s v="SNACK FOOD POCO LOCO"/>
    <s v="TRANSGOURMET"/>
    <s v="RUE DES GRANDS CHAMPS"/>
    <m/>
    <s v="F"/>
    <n v="36300"/>
    <s v="VELLES"/>
    <s v="EUR"/>
    <s v="EUROPAL TE RUILEN"/>
    <n v="3"/>
    <n v="3"/>
    <s v="B111FLG"/>
    <s v="T180"/>
    <s v="QACV394"/>
    <s v="LD0348061 - 14759765"/>
    <d v="2022-03-24T00:00:00"/>
    <s v="LD0348061 - 14759765"/>
    <d v="2022-03-28T00:00:00"/>
    <m/>
  </r>
  <r>
    <d v="2022-04-15T00:00:00"/>
    <x v="97"/>
    <s v="Lossen"/>
    <s v="6372"/>
    <s v="SNACK FOOD POCO LOCO"/>
    <s v="TRANSGOURMET CENTRE EST"/>
    <s v="RUE JACQUES COEUR"/>
    <n v="8"/>
    <s v="F"/>
    <n v="3402"/>
    <s v="YZEURE CEDEX"/>
    <s v="EUR"/>
    <s v="EUROPAL TE RUILEN"/>
    <n v="3"/>
    <n v="3"/>
    <s v="1PVJ625"/>
    <s v="L220"/>
    <s v="QAJA059"/>
    <s v="LD0352629 - 30476981"/>
    <d v="2022-04-13T00:00:00"/>
    <s v="LD0352629 - 30476981"/>
    <d v="2022-04-15T00:00:00"/>
    <s v="14796294"/>
  </r>
  <r>
    <d v="2023-01-19T00:00:00"/>
    <x v="98"/>
    <s v="Lossen"/>
    <s v="6372"/>
    <s v="SNACK FOOD POCO LOCO"/>
    <s v="COOPERATIVE U ENSEIGNE"/>
    <s v="ZAC DES FIEES DES LOIS"/>
    <m/>
    <s v="F"/>
    <n v="79230"/>
    <s v="PRAHECQ"/>
    <s v="EUR"/>
    <s v="EUROPAL TE RUILEN"/>
    <n v="4"/>
    <n v="4"/>
    <s v="VS42VVT"/>
    <s v="L223"/>
    <s v="QAKE973"/>
    <s v="LD0419038: 30564694"/>
    <d v="2023-01-17T00:00:00"/>
    <s v="LD0419038: 30564694"/>
    <d v="2023-01-19T00:00:00"/>
    <s v="03789900"/>
  </r>
  <r>
    <d v="2022-06-16T00:00:00"/>
    <x v="99"/>
    <s v="Lossen"/>
    <s v="6372"/>
    <s v="SNACK FOOD POCO LOCO"/>
    <s v="ITM B2 BASE DE BRESSOLS"/>
    <s v="AVENUE DU PECH "/>
    <n v="530"/>
    <s v="F"/>
    <n v="82700"/>
    <s v="MONTBARTIER"/>
    <s v="EUR"/>
    <s v="EUROPAL TE RUILEN"/>
    <n v="4"/>
    <n v="11"/>
    <s v="B119FLG"/>
    <s v="M125"/>
    <s v="QAHH397"/>
    <s v="LD0366875: 30498278, 30498279"/>
    <d v="2022-06-14T00:00:00"/>
    <s v="LD0366875: 30498278, 30498279"/>
    <d v="2022-06-16T00:00:00"/>
    <s v="68675003, 68675004"/>
  </r>
  <r>
    <d v="2022-12-23T00:00:00"/>
    <x v="100"/>
    <s v="Lossen"/>
    <s v="6372"/>
    <s v="SNACK FOOD POCO LOCO"/>
    <s v="SCACHAP RECEPTION OP PGC HAUT"/>
    <s v="RUE DE LA GARE"/>
    <m/>
    <s v="F"/>
    <n v="16700"/>
    <s v="RUFFEC"/>
    <s v="EUR"/>
    <s v="EUROPAL TE RUILEN"/>
    <n v="4"/>
    <n v="4"/>
    <s v="ST4104U"/>
    <s v="T164"/>
    <s v="QAAN604"/>
    <s v="LD0413605: 30558222, 30558215"/>
    <d v="2022-12-22T00:00:00"/>
    <s v="30558222, 30558215"/>
    <d v="2022-12-23T00:00:00"/>
    <s v="96844301"/>
  </r>
  <r>
    <d v="2022-03-04T00:00:00"/>
    <x v="101"/>
    <s v="Lossen"/>
    <s v="6372"/>
    <s v="SNACK FOOD POCO LOCO"/>
    <s v="SCAMARK_SCACHAP02_DEL"/>
    <s v="ZI DE LA GARE"/>
    <m/>
    <s v="F"/>
    <n v="16700"/>
    <s v="RUFFEC"/>
    <s v="EUR"/>
    <s v="EUROPAL TE RUILEN"/>
    <n v="4"/>
    <n v="4"/>
    <s v="SV29WIS"/>
    <s v="T148"/>
    <s v="1QCZ668"/>
    <s v="LD0342966: 30467765, 30467758"/>
    <d v="2022-03-02T00:00:00"/>
    <s v="LD0342966: 30467765, 30467758"/>
    <d v="2022-03-04T00:00:00"/>
    <s v="79522201"/>
  </r>
  <r>
    <d v="2022-03-02T00:00:00"/>
    <x v="101"/>
    <s v="Laden"/>
    <s v="6372"/>
    <s v="SNACK FOOD POCO LOCO"/>
    <s v="SNACK FOOD POCO LOCO"/>
    <s v="PILDERSWEG (ZIJSTRAAT RUMBEEKSEGRAVIER)"/>
    <n v="2"/>
    <s v="B"/>
    <n v="8800"/>
    <s v="ROESELARE"/>
    <s v="EUR"/>
    <s v="EUROPAL TE RUILEN"/>
    <n v="4"/>
    <n v="0"/>
    <s v="SV29WIS"/>
    <s v="T148"/>
    <s v="1QCZ668"/>
    <s v="LD0342966: 30467765, 30467758"/>
    <d v="2022-03-02T00:00:00"/>
    <s v="LD0342966: 30467765, 30467758"/>
    <d v="2022-03-04T00:00:00"/>
    <s v="79522201"/>
  </r>
  <r>
    <d v="2022-03-03T00:00:00"/>
    <x v="102"/>
    <s v="Laden"/>
    <s v="6372"/>
    <s v="SNACK FOOD POCO LOCO"/>
    <s v="SNACK FOOD POCO LOCO"/>
    <s v="PILDERSWEG (ZIJSTRAAT RUMBEEKSEGRAVIER)"/>
    <n v="2"/>
    <s v="B"/>
    <n v="8800"/>
    <s v="ROESELARE"/>
    <s v="EUR"/>
    <s v="EUROPAL TE RUILEN"/>
    <n v="4"/>
    <n v="0"/>
    <s v="1SZR123"/>
    <s v="T333"/>
    <s v="QALU874"/>
    <s v="LD0343296: 30467391"/>
    <d v="2022-03-03T00:00:00"/>
    <s v="LD0343296: 30467391"/>
    <d v="2022-03-07T00:00:00"/>
    <s v="14665219"/>
  </r>
  <r>
    <d v="2022-11-03T00:00:00"/>
    <x v="103"/>
    <s v="Laden"/>
    <s v="6372"/>
    <s v="SNACK FOOD POCO LOCO"/>
    <s v="SNACK FOOD POCO LOCO"/>
    <s v="PILDERSWEG (ZIJSTRAAT RUMBEEKSEGRAVIER)"/>
    <n v="2"/>
    <s v="B"/>
    <n v="8800"/>
    <s v="ROESELARE"/>
    <s v="EUR"/>
    <s v="EUROPAL TE RUILEN"/>
    <n v="4"/>
    <n v="0"/>
    <s v="SV01JVV"/>
    <s v="T342"/>
    <s v="QANM087"/>
    <s v="LD0402054: 30543326"/>
    <d v="2022-11-03T00:00:00"/>
    <s v="30543326"/>
    <d v="2022-11-07T00:00:00"/>
    <s v="16271753"/>
  </r>
  <r>
    <d v="2022-11-04T00:00:00"/>
    <x v="104"/>
    <s v="Laden"/>
    <s v="6372"/>
    <s v="SNACK FOOD POCO LOCO"/>
    <s v="SNACK FOOD POCO LOCO"/>
    <s v="PILDERSWEG (ZIJSTRAAT RUMBEEKSEGRAVIER)"/>
    <n v="2"/>
    <s v="B"/>
    <n v="8800"/>
    <s v="ROESELARE"/>
    <s v="EUR"/>
    <s v="EUROPAL TE RUILEN"/>
    <n v="4"/>
    <n v="0"/>
    <s v="2CJV597"/>
    <s v="T331"/>
    <s v="QALS275"/>
    <s v="RE: TRPO LD0402365: 30535838"/>
    <d v="2022-11-04T00:00:00"/>
    <s v="LD0402365: 30535838"/>
    <d v="2022-11-07T00:00:00"/>
    <s v="04270683"/>
  </r>
  <r>
    <d v="2022-11-09T00:00:00"/>
    <x v="89"/>
    <s v="Laden"/>
    <s v="6372"/>
    <s v="SNACK FOOD POCO LOCO"/>
    <s v="SNACK FOOD POCO LOCO"/>
    <s v="PILDERSWEG (ZIJSTRAAT RUMBEEKSEGRAVIER)"/>
    <n v="2"/>
    <s v="B"/>
    <n v="8800"/>
    <s v="ROESELARE"/>
    <s v="EUR"/>
    <s v="EUROPAL TE RUILEN"/>
    <n v="4"/>
    <n v="0"/>
    <s v="1SZR123"/>
    <s v="T270"/>
    <s v="QAJQ093"/>
    <s v="LD0403459 - 30544969"/>
    <d v="2022-11-09T00:00:00"/>
    <s v="LD0403459 - 30544969"/>
    <d v="2022-11-14T00:00:00"/>
    <s v="16334809"/>
  </r>
  <r>
    <d v="2022-12-15T00:00:00"/>
    <x v="105"/>
    <s v="Laden"/>
    <s v="6372"/>
    <s v="SNACK FOOD POCO LOCO"/>
    <s v="SNACK FOOD POCO LOCO"/>
    <s v="PILDERSWEG (ZIJSTRAAT RUMBEEKSEGRAVIER)"/>
    <n v="2"/>
    <s v="B"/>
    <n v="8800"/>
    <s v="ROESELARE"/>
    <s v="EUR"/>
    <s v="EUROPAL TE RUILEN"/>
    <n v="4"/>
    <n v="4"/>
    <s v="SK739WM"/>
    <s v="T262"/>
    <s v="QAHG986"/>
    <s v="LD0412524: 30556003"/>
    <d v="2022-12-15T00:00:00"/>
    <s v="30556003"/>
    <d v="2022-12-19T00:00:00"/>
    <s v="16564304"/>
  </r>
  <r>
    <d v="2022-12-19T00:00:00"/>
    <x v="37"/>
    <s v="Laden"/>
    <s v="6372"/>
    <s v="SNACK FOOD POCO LOCO"/>
    <s v="SNACK FOOD POCO LOCO"/>
    <s v="PILDERSWEG (ZIJSTRAAT RUMBEEKSEGRAVIER)"/>
    <n v="2"/>
    <s v="B"/>
    <n v="8800"/>
    <s v="ROESELARE"/>
    <s v="EUR"/>
    <s v="EUROPAL TE RUILEN"/>
    <n v="4"/>
    <n v="10"/>
    <s v="2CQE856"/>
    <s v="T334"/>
    <s v="QALU877"/>
    <s v="LD0413181 - 30557186"/>
    <d v="2022-12-19T00:00:00"/>
    <s v="LD0413181 - 30557186"/>
    <d v="2022-12-21T00:00:00"/>
    <s v="69515226"/>
  </r>
  <r>
    <d v="2022-12-21T00:00:00"/>
    <x v="100"/>
    <s v="Laden"/>
    <s v="6372"/>
    <s v="SNACK FOOD POCO LOCO"/>
    <s v="SNACK FOOD POCO LOCO"/>
    <s v="PILDERSWEG (ZIJSTRAAT RUMBEEKSEGRAVIER)"/>
    <n v="2"/>
    <s v="B"/>
    <n v="8800"/>
    <s v="ROESELARE"/>
    <s v="EUR"/>
    <s v="EUROPAL TE RUILEN"/>
    <n v="4"/>
    <n v="0"/>
    <s v="ST4104U"/>
    <s v="T164"/>
    <s v="QAAN604"/>
    <s v="LD0413605: 30558222, 30558215"/>
    <d v="2022-12-22T00:00:00"/>
    <s v="30558222, 30558215"/>
    <d v="2022-12-23T00:00:00"/>
    <s v="96844301"/>
  </r>
  <r>
    <d v="2023-01-13T00:00:00"/>
    <x v="21"/>
    <s v="Laden"/>
    <s v="6372"/>
    <s v="SNACK FOOD POCO LOCO"/>
    <s v="SNACK FOOD POCO LOCO"/>
    <s v="PILDERSWEG (ZIJSTRAAT RUMBEEKSEGRAVIER)"/>
    <n v="2"/>
    <s v="B"/>
    <n v="8800"/>
    <s v="ROESELARE"/>
    <s v="EUR"/>
    <s v="EUROPAL TE RUILEN"/>
    <n v="4"/>
    <n v="0"/>
    <s v="BV50CLP"/>
    <s v="T262"/>
    <s v="QAHG986"/>
    <s v="LD0418419 - 30563277"/>
    <d v="2023-01-13T00:00:00"/>
    <s v="LD0418419 - 30563277"/>
    <d v="2023-01-16T00:00:00"/>
    <s v="03358998"/>
  </r>
  <r>
    <d v="2023-01-17T00:00:00"/>
    <x v="98"/>
    <s v="Laden"/>
    <s v="6372"/>
    <s v="SNACK FOOD POCO LOCO"/>
    <s v="SNACK FOOD POCO LOCO"/>
    <s v="PILDERSWEG (ZIJSTRAAT RUMBEEKSEGRAVIER)"/>
    <n v="2"/>
    <s v="B"/>
    <n v="8800"/>
    <s v="ROESELARE"/>
    <s v="EUR"/>
    <s v="EUROPAL TE RUILEN"/>
    <n v="4"/>
    <n v="0"/>
    <s v="VS42VVT"/>
    <s v="L223"/>
    <s v="QAKE973"/>
    <s v="LD0419038: 30564694"/>
    <d v="2023-01-17T00:00:00"/>
    <s v="LD0419038: 30564694"/>
    <d v="2023-01-19T00:00:00"/>
    <s v="03789900"/>
  </r>
  <r>
    <d v="2023-01-26T00:00:00"/>
    <x v="106"/>
    <s v="Laden"/>
    <s v="6372"/>
    <s v="SNACK FOOD POCO LOCO"/>
    <s v="SNACK FOOD POCO LOCO"/>
    <s v="PILDERSWEG (ZIJSTRAAT RUMBEEKSEGRAVIER)"/>
    <n v="2"/>
    <s v="B"/>
    <n v="8800"/>
    <s v="ROESELARE"/>
    <s v="EUR"/>
    <s v="EUROPAL TE RUILEN"/>
    <n v="4"/>
    <n v="0"/>
    <s v="1RCK928"/>
    <s v="T273"/>
    <s v="QAJQ099"/>
    <s v="LD0421398: 30567161"/>
    <d v="2023-01-26T00:00:00"/>
    <s v="30567161"/>
    <d v="2023-01-30T00:00:00"/>
    <s v="17036290"/>
  </r>
  <r>
    <d v="2022-03-07T00:00:00"/>
    <x v="102"/>
    <s v="Lossen"/>
    <s v="6372"/>
    <s v="SNACK FOOD POCO LOCO"/>
    <s v="TRANSGOURMET"/>
    <s v="RUE DES GRANDS CHAMPS"/>
    <m/>
    <s v="F"/>
    <n v="36300"/>
    <s v="VELLES"/>
    <s v="EUR"/>
    <s v="EUROPAL TE RUILEN"/>
    <n v="4"/>
    <n v="4"/>
    <s v="VS20VVT"/>
    <s v="L220"/>
    <s v="QAJA059"/>
    <s v="LD0343296: 30467391"/>
    <d v="2022-03-03T00:00:00"/>
    <s v="LD0343296: 30467391"/>
    <d v="2022-03-07T00:00:00"/>
    <s v="14665219"/>
  </r>
  <r>
    <d v="2022-11-07T00:00:00"/>
    <x v="103"/>
    <s v="Lossen"/>
    <s v="6372"/>
    <s v="SNACK FOOD POCO LOCO"/>
    <s v="TRANSGOURMET"/>
    <s v="RUE DES GRANDS CHAMPS"/>
    <m/>
    <s v="F"/>
    <n v="36300"/>
    <s v="VELLES"/>
    <s v="EUR"/>
    <s v="EUROPAL TE RUILEN"/>
    <n v="4"/>
    <n v="4"/>
    <s v="B119FLG"/>
    <s v="M121"/>
    <s v="QABS657"/>
    <s v="LD0402054: 30543326"/>
    <d v="2022-11-03T00:00:00"/>
    <s v="30543326"/>
    <d v="2022-11-07T00:00:00"/>
    <s v="16271753"/>
  </r>
  <r>
    <d v="2022-12-19T00:00:00"/>
    <x v="105"/>
    <s v="Lossen"/>
    <s v="6372"/>
    <s v="SNACK FOOD POCO LOCO"/>
    <s v="TRANSGOURMET"/>
    <s v="RUE DES GRANDS CHAMPS"/>
    <m/>
    <s v="F"/>
    <n v="36300"/>
    <s v="VELLES"/>
    <s v="EUR"/>
    <s v="EUROPAL TE RUILEN"/>
    <n v="4"/>
    <n v="4"/>
    <s v="IS20BIV"/>
    <s v="T151"/>
    <s v="1QDY657"/>
    <s v="LD0412524: 30556003"/>
    <d v="2022-12-15T00:00:00"/>
    <s v="30556003"/>
    <d v="2022-12-19T00:00:00"/>
    <s v="16564304"/>
  </r>
  <r>
    <d v="2023-01-30T00:00:00"/>
    <x v="106"/>
    <s v="Lossen"/>
    <s v="6372"/>
    <s v="SNACK FOOD POCO LOCO"/>
    <s v="TRANSGOURMET"/>
    <s v="RUE DES GRANDS CHAMPS"/>
    <m/>
    <s v="F"/>
    <n v="36300"/>
    <s v="VELLES"/>
    <s v="EUR"/>
    <s v="EUROPAL TE RUILEN"/>
    <n v="4"/>
    <n v="4"/>
    <s v="IS88TWM"/>
    <s v="T179"/>
    <s v="QACV390"/>
    <s v="LD0421398: 30567161"/>
    <d v="2023-01-26T00:00:00"/>
    <s v="30567161"/>
    <d v="2023-01-30T00:00:00"/>
    <s v="17036290"/>
  </r>
  <r>
    <d v="2022-06-21T00:00:00"/>
    <x v="107"/>
    <s v="Lossen"/>
    <s v="6372"/>
    <s v="SNACK FOOD POCO LOCO"/>
    <s v="AGIDRA - LA CRECHE "/>
    <s v="RUE ANTOINE DE BOURGAINVILLE"/>
    <m/>
    <s v="F"/>
    <n v="79260"/>
    <s v="LA CRECHE"/>
    <s v="EUR"/>
    <s v="EUROPAL TE RUILEN"/>
    <n v="5"/>
    <n v="5"/>
    <s v="B110FLG"/>
    <s v="L220"/>
    <s v="QAJA059"/>
    <s v="LD0368002: 30498852"/>
    <d v="2022-06-17T00:00:00"/>
    <s v="LD0368002: 30498852"/>
    <d v="2022-06-21T00:00:00"/>
    <s v="CAC-AG622003080 REL"/>
  </r>
  <r>
    <d v="2022-07-04T00:00:00"/>
    <x v="108"/>
    <s v="Lossen"/>
    <s v="6372"/>
    <s v="SNACK FOOD POCO LOCO"/>
    <s v="AGIDRA - LA CRECHE "/>
    <s v="RUE ANTOINE DE BOURGAINVILLE"/>
    <m/>
    <s v="F"/>
    <n v="79260"/>
    <s v="LA CRECHE"/>
    <s v="EUR"/>
    <s v="EUROPAL TE RUILEN"/>
    <n v="5"/>
    <n v="5"/>
    <s v="1PLB489"/>
    <s v="M122"/>
    <s v="QACL093"/>
    <s v="LD0371148: 30499633"/>
    <d v="2022-07-01T00:00:00"/>
    <s v="LD0371148 30499633"/>
    <d v="2022-07-04T00:00:00"/>
    <s v="CAC-AG622003401 REL "/>
  </r>
  <r>
    <d v="2022-12-07T00:00:00"/>
    <x v="109"/>
    <s v="Laden"/>
    <s v="6372"/>
    <s v="SNACK FOOD POCO LOCO"/>
    <s v="DEMATRA"/>
    <s v="MANDELSTRAAT"/>
    <n v="44"/>
    <s v="B"/>
    <n v="8800"/>
    <s v="ROESELARE"/>
    <s v="EUR"/>
    <s v="EUROPAL TE RUILEN"/>
    <n v="5"/>
    <n v="0"/>
    <s v="2CJV597"/>
    <s v="T274"/>
    <s v="QAJR996"/>
    <s v="LD0410285"/>
    <d v="2022-12-07T00:00:00"/>
    <s v="LD0410285 / 30553538"/>
    <d v="2022-12-08T00:00:00"/>
    <m/>
  </r>
  <r>
    <d v="2022-12-01T00:00:00"/>
    <x v="110"/>
    <s v="Lossen"/>
    <s v="6372"/>
    <s v="SNACK FOOD POCO LOCO"/>
    <s v="INTERMARCHE GOURNAY"/>
    <s v="LIEU DIT &quot;BOIS ROGER&quot; / DEPARTEMENTALE 948"/>
    <m/>
    <s v="F"/>
    <n v="79110"/>
    <s v="GOURNAY"/>
    <s v="EUR"/>
    <s v="EUROPAL TE RUILEN"/>
    <n v="5"/>
    <n v="9"/>
    <m/>
    <m/>
    <m/>
    <s v="LD0408054 / 30550780"/>
    <d v="2022-11-29T00:00:00"/>
    <s v="LD0408054 / 30550780"/>
    <d v="2022-12-01T00:00:00"/>
    <s v="69437484"/>
  </r>
  <r>
    <d v="2022-09-29T00:00:00"/>
    <x v="111"/>
    <s v="Lossen"/>
    <s v="6372"/>
    <s v="SNACK FOOD POCO LOCO"/>
    <s v="LIDL CESTAS"/>
    <s v="CHEMIN SAINT ELOI DE NOYON"/>
    <m/>
    <s v="F"/>
    <n v="33610"/>
    <s v="CESTAS"/>
    <s v="EUR"/>
    <s v="EUROPAL TE RUILEN"/>
    <n v="5"/>
    <n v="5"/>
    <m/>
    <m/>
    <m/>
    <s v="LD0392230: 30530396"/>
    <d v="2022-09-27T00:00:00"/>
    <s v="30530396"/>
    <d v="2022-09-29T00:00:00"/>
    <s v="495329092201 / CET_290922080"/>
  </r>
  <r>
    <d v="2022-10-05T00:00:00"/>
    <x v="112"/>
    <s v="Lossen"/>
    <s v="6372"/>
    <s v="SNACK FOOD POCO LOCO"/>
    <s v="LIDL CESTAS"/>
    <s v="CHEMIN SAINT ELOI DE NOYON"/>
    <m/>
    <s v="F"/>
    <n v="33610"/>
    <s v="CESTAS"/>
    <s v="EUR"/>
    <s v="EUROPAL TE RUILEN"/>
    <n v="5"/>
    <n v="5"/>
    <s v="SV25NEK"/>
    <s v="T133"/>
    <s v="QAHS829"/>
    <s v="LD0393822: 30532800"/>
    <d v="2022-10-03T00:00:00"/>
    <s v="30532800"/>
    <d v="2022-10-05T00:00:00"/>
    <s v="495305102201"/>
  </r>
  <r>
    <d v="2022-11-21T00:00:00"/>
    <x v="113"/>
    <s v="Lossen"/>
    <s v="6372"/>
    <s v="SNACK FOOD POCO LOCO"/>
    <s v="LIDL CESTAS"/>
    <s v="CHEMIN SAINT ELOI DE NOYON"/>
    <m/>
    <s v="F"/>
    <n v="33610"/>
    <s v="CESTAS"/>
    <s v="EUR"/>
    <s v="EUROPAL TE RUILEN"/>
    <n v="5"/>
    <n v="5"/>
    <s v="B167CLP"/>
    <s v="T182"/>
    <s v="QADJ568"/>
    <s v="LD0405247: 30546031"/>
    <d v="2022-11-17T00:00:00"/>
    <s v="30546031"/>
    <d v="2022-11-21T00:00:00"/>
    <s v="495321112201 - CET_211122112"/>
  </r>
  <r>
    <d v="2022-02-17T00:00:00"/>
    <x v="114"/>
    <s v="Lossen"/>
    <s v="6372"/>
    <s v="SNACK FOOD POCO LOCO"/>
    <s v="LIDL VARS"/>
    <s v="ZAC DES COTEAUX/LIEU DIT LES COTEAUX DE LA TOUCHE"/>
    <m/>
    <s v="F"/>
    <n v="16330"/>
    <s v="VARS"/>
    <s v="EUR"/>
    <s v="EUROPAL TE RUILEN"/>
    <n v="5"/>
    <n v="5"/>
    <s v="1RTP858"/>
    <s v="C3"/>
    <s v="QAEE952"/>
    <s v="LD0339379: 30462545"/>
    <d v="2022-02-15T00:00:00"/>
    <s v="LD0339379: 30462545"/>
    <d v="2022-02-17T00:00:00"/>
    <s v="495317022201"/>
  </r>
  <r>
    <d v="2022-03-31T00:00:00"/>
    <x v="115"/>
    <s v="Lossen"/>
    <s v="6372"/>
    <s v="SNACK FOOD POCO LOCO"/>
    <s v="LIDL VARS"/>
    <s v="ZAC DES COTEAUX/LIEU DIT LES COTEAUX DE LA TOUCHE"/>
    <m/>
    <s v="F"/>
    <n v="16330"/>
    <s v="VARS"/>
    <s v="EUR"/>
    <s v="EUROPAL TE RUILEN"/>
    <n v="5"/>
    <n v="5"/>
    <s v="1SVT353"/>
    <s v="T343"/>
    <s v="QANM088"/>
    <s v="LD0349119: 30474636"/>
    <d v="2022-03-29T00:00:00"/>
    <s v="LD0349119: 30474636"/>
    <d v="2022-03-31T00:00:00"/>
    <s v="495331032201"/>
  </r>
  <r>
    <d v="2022-06-01T00:00:00"/>
    <x v="116"/>
    <s v="Lossen"/>
    <s v="6372"/>
    <s v="SNACK FOOD POCO LOCO"/>
    <s v="LIDL VARS"/>
    <s v="ZAC DES COTEAUX/LIEU DIT LES COTEAUX DE LA TOUCHE"/>
    <m/>
    <s v="F"/>
    <n v="16330"/>
    <s v="VARS"/>
    <s v="EUR"/>
    <s v="EUROPAL TE RUILEN"/>
    <n v="5"/>
    <n v="5"/>
    <s v="1SVT353"/>
    <s v="T261"/>
    <s v="QAHG985"/>
    <s v="LD0363538: 30494123"/>
    <d v="2022-05-30T00:00:00"/>
    <s v="LD0363538: 30494123"/>
    <d v="2022-06-01T00:00:00"/>
    <s v="495301062202"/>
  </r>
  <r>
    <d v="2022-08-03T00:00:00"/>
    <x v="117"/>
    <s v="Lossen"/>
    <s v="6372"/>
    <s v="SNACK FOOD POCO LOCO"/>
    <s v="LIDL VARS"/>
    <s v="ZAC DES COTEAUX/LIEU DIT LES COTEAUX DE LA TOUCHE"/>
    <m/>
    <s v="F"/>
    <n v="16330"/>
    <s v="VARS"/>
    <s v="EUR"/>
    <s v="EUROPAL TE RUILEN"/>
    <n v="5"/>
    <n v="5"/>
    <s v="B120YLE"/>
    <s v="T192"/>
    <s v="QAEC204"/>
    <s v="LD0378245 - 30511908"/>
    <d v="2022-08-01T00:00:00"/>
    <s v="LD0378245 - 30511908"/>
    <d v="2022-08-04T00:00:00"/>
    <s v="VAR_040822059 - 495303082201"/>
  </r>
  <r>
    <d v="2022-09-13T00:00:00"/>
    <x v="118"/>
    <s v="Lossen"/>
    <s v="6372"/>
    <s v="SNACK FOOD POCO LOCO"/>
    <s v="LIDL VARS"/>
    <s v="ZAC DES COTEAUX/LIEU DIT LES COTEAUX DE LA TOUCHE"/>
    <m/>
    <s v="F"/>
    <n v="16330"/>
    <s v="VARS"/>
    <s v="EUR"/>
    <s v="EUROPAL TE RUILEN"/>
    <n v="5"/>
    <n v="5"/>
    <s v="6L2257"/>
    <s v="T332"/>
    <s v="QALU548"/>
    <s v="LD0387894: 30525692"/>
    <d v="2022-09-09T00:00:00"/>
    <s v="30525692"/>
    <d v="2022-09-13T00:00:00"/>
    <s v="495313092201"/>
  </r>
  <r>
    <d v="2022-11-30T00:00:00"/>
    <x v="119"/>
    <s v="Lossen"/>
    <s v="6372"/>
    <s v="SNACK FOOD POCO LOCO"/>
    <s v="LIDL VARS"/>
    <s v="ZAC DES COTEAUX/LIEU DIT LES COTEAUX DE LA TOUCHE"/>
    <m/>
    <s v="F"/>
    <n v="16330"/>
    <s v="VARS"/>
    <s v="EUR"/>
    <s v="EUROPAL TE RUILEN"/>
    <n v="5"/>
    <n v="5"/>
    <s v="2AFB403"/>
    <s v="M127"/>
    <s v="QAHP151"/>
    <s v="LD0407703 / 30549023"/>
    <d v="2022-11-28T00:00:00"/>
    <s v="LD0407703 / 30549023"/>
    <d v="2022-11-30T00:00:00"/>
    <s v="495330112201 - VAR_301122064"/>
  </r>
  <r>
    <d v="2022-12-05T00:00:00"/>
    <x v="120"/>
    <s v="Lossen"/>
    <s v="6372"/>
    <s v="SNACK FOOD POCO LOCO"/>
    <s v="LIDL VARS"/>
    <s v="ZAC DES COTEAUX/LIEU DIT LES COTEAUX DE LA TOUCHE"/>
    <m/>
    <s v="F"/>
    <n v="16330"/>
    <s v="VARS"/>
    <s v="EUR"/>
    <s v="EUROPAL TE RUILEN"/>
    <n v="5"/>
    <n v="5"/>
    <s v="1WBH869"/>
    <s v="T252"/>
    <s v="QAGD844"/>
    <s v="LD0408892: 30551404"/>
    <d v="2022-12-01T00:00:00"/>
    <s v="LD0408892: 30551404"/>
    <d v="2022-12-07T00:00:00"/>
    <s v="495305122201 - VAR_051222063"/>
  </r>
  <r>
    <d v="2022-05-17T00:00:00"/>
    <x v="121"/>
    <s v="Lossen"/>
    <s v="6372"/>
    <s v="SNACK FOOD POCO LOCO"/>
    <s v="NATURENVIE_SAINTES"/>
    <s v="LEA NATURE"/>
    <m/>
    <s v="F"/>
    <n v="17100"/>
    <s v="SAINTES"/>
    <s v="EUR"/>
    <s v="EUROPAL TE RUILEN"/>
    <n v="5"/>
    <n v="5"/>
    <s v="B106FLG"/>
    <s v="T130"/>
    <s v="QAHR139"/>
    <s v="LD0359580: 30489232"/>
    <d v="2022-05-12T00:00:00"/>
    <s v="30489232"/>
    <d v="2022-05-16T00:00:00"/>
    <s v="22000958 RELIQUAT"/>
  </r>
  <r>
    <d v="2022-04-01T00:00:00"/>
    <x v="122"/>
    <s v="Lossen"/>
    <s v="6372"/>
    <s v="SNACK FOOD POCO LOCO"/>
    <s v="SCACHAP "/>
    <s v="Z.I. DE LA GARE "/>
    <m/>
    <s v="F"/>
    <n v="16700"/>
    <s v="RUFFEC"/>
    <s v="EUR"/>
    <s v="EUROPAL TE RUILEN"/>
    <n v="5"/>
    <n v="5"/>
    <s v="SV60UPR"/>
    <s v="T152"/>
    <s v="1QDX831"/>
    <s v="LD0349480: 30476132, 30476121"/>
    <d v="2022-03-30T00:00:00"/>
    <s v="LD0349480: 30476132, 30476121"/>
    <d v="2022-04-01T00:00:00"/>
    <s v="81111001"/>
  </r>
  <r>
    <d v="2022-12-07T00:00:00"/>
    <x v="109"/>
    <s v="Lossen"/>
    <s v="6372"/>
    <s v="SNACK FOOD POCO LOCO"/>
    <s v="SIMEXAL"/>
    <s v="RUE D'AMIENS"/>
    <n v="7"/>
    <s v="F"/>
    <n v="93240"/>
    <s v="STAINS"/>
    <s v="EUR"/>
    <s v="EUROPAL TE RUILEN"/>
    <n v="5"/>
    <n v="5"/>
    <s v="2CJV597"/>
    <s v="T274"/>
    <s v="QAJR996"/>
    <s v="LD0410285"/>
    <d v="2022-12-07T00:00:00"/>
    <s v="LD0410285 / 30553538"/>
    <d v="2022-12-08T00:00:00"/>
    <m/>
  </r>
  <r>
    <d v="2022-02-15T00:00:00"/>
    <x v="114"/>
    <s v="Laden"/>
    <s v="6372"/>
    <s v="SNACK FOOD POCO LOCO"/>
    <s v="SNACK FOOD POCO LOCO"/>
    <s v="PILDERSWEG (ZIJSTRAAT RUMBEEKSEGRAVIER)"/>
    <n v="2"/>
    <s v="B"/>
    <n v="8800"/>
    <s v="ROESELARE"/>
    <s v="EUR"/>
    <s v="EUROPAL TE RUILEN"/>
    <n v="5"/>
    <n v="34"/>
    <s v="1RTP858"/>
    <s v="C3"/>
    <s v="QAEE952"/>
    <s v="LD0339379: 30462545"/>
    <d v="2022-02-15T00:00:00"/>
    <s v="LD0339379: 30462545"/>
    <d v="2022-02-17T00:00:00"/>
    <s v="495317022201"/>
  </r>
  <r>
    <d v="2022-03-10T00:00:00"/>
    <x v="123"/>
    <s v="Laden"/>
    <s v="6372"/>
    <s v="SNACK FOOD POCO LOCO"/>
    <s v="SNACK FOOD POCO LOCO"/>
    <s v="PILDERSWEG (ZIJSTRAAT RUMBEEKSEGRAVIER)"/>
    <n v="2"/>
    <s v="B"/>
    <n v="8800"/>
    <s v="ROESELARE"/>
    <s v="EUR"/>
    <s v="EUROPAL TE RUILEN"/>
    <n v="5"/>
    <n v="20"/>
    <s v="1FVD209"/>
    <s v="T148"/>
    <s v="1QCZ668"/>
    <s v="LD0344801: 30469418"/>
    <d v="2022-03-10T00:00:00"/>
    <s v="LD0344801: 30469418"/>
    <d v="2022-03-14T00:00:00"/>
    <s v="14691763"/>
  </r>
  <r>
    <d v="2022-03-14T00:00:00"/>
    <x v="50"/>
    <s v="Laden"/>
    <s v="6372"/>
    <s v="SNACK FOOD POCO LOCO"/>
    <s v="SNACK FOOD POCO LOCO"/>
    <s v="PILDERSWEG (ZIJSTRAAT RUMBEEKSEGRAVIER)"/>
    <n v="2"/>
    <s v="B"/>
    <n v="8800"/>
    <s v="ROESELARE"/>
    <s v="EUR"/>
    <s v="EUROPAL TE RUILEN"/>
    <n v="5"/>
    <n v="0"/>
    <s v="1TCB801"/>
    <s v="M130"/>
    <s v="QAHN422"/>
    <s v="LD0345491: 30470743"/>
    <d v="2022-03-14T00:00:00"/>
    <s v="LD0345491: 30470743"/>
    <d v="2022-03-16T00:00:00"/>
    <s v="495316032201"/>
  </r>
  <r>
    <d v="2022-03-29T00:00:00"/>
    <x v="115"/>
    <s v="Laden"/>
    <s v="6372"/>
    <s v="SNACK FOOD POCO LOCO"/>
    <s v="SNACK FOOD POCO LOCO"/>
    <s v="PILDERSWEG (ZIJSTRAAT RUMBEEKSEGRAVIER)"/>
    <n v="2"/>
    <s v="B"/>
    <n v="8800"/>
    <s v="ROESELARE"/>
    <s v="EUR"/>
    <s v="EUROPAL TE RUILEN"/>
    <n v="5"/>
    <n v="0"/>
    <s v="1PLB489"/>
    <s v="M125"/>
    <s v="QAHH397"/>
    <s v="LD0349119: 30474636"/>
    <d v="2022-03-29T00:00:00"/>
    <s v="LD0349119: 30474636"/>
    <d v="2022-03-31T00:00:00"/>
    <s v="495331032201"/>
  </r>
  <r>
    <d v="2022-03-30T00:00:00"/>
    <x v="122"/>
    <s v="Laden"/>
    <s v="6372"/>
    <s v="SNACK FOOD POCO LOCO"/>
    <s v="SNACK FOOD POCO LOCO"/>
    <s v="PILDERSWEG (ZIJSTRAAT RUMBEEKSEGRAVIER)"/>
    <n v="2"/>
    <s v="B"/>
    <n v="8800"/>
    <s v="ROESELARE"/>
    <s v="EUR"/>
    <s v="EUROPAL TE RUILEN"/>
    <n v="5"/>
    <n v="0"/>
    <s v="SV60UPR"/>
    <s v="T152"/>
    <s v="1QDX831"/>
    <s v="LD0349480: 30476132, 30476121"/>
    <d v="2022-03-30T00:00:00"/>
    <s v="LD0349480: 30476132, 30476121"/>
    <d v="2022-04-01T00:00:00"/>
    <s v="81111001"/>
  </r>
  <r>
    <d v="2022-05-12T00:00:00"/>
    <x v="121"/>
    <s v="Laden"/>
    <s v="6372"/>
    <s v="SNACK FOOD POCO LOCO"/>
    <s v="SNACK FOOD POCO LOCO"/>
    <s v="PILDERSWEG (ZIJSTRAAT RUMBEEKSEGRAVIER)"/>
    <n v="2"/>
    <s v="B"/>
    <n v="8800"/>
    <s v="ROESELARE"/>
    <s v="EUR"/>
    <s v="EUROPAL TE RUILEN"/>
    <n v="5"/>
    <n v="5"/>
    <s v="VS24VVT"/>
    <s v="T341"/>
    <s v="QANM085"/>
    <s v="LD0359580: 30489232"/>
    <d v="2022-05-12T00:00:00"/>
    <s v="30489232"/>
    <d v="2022-05-16T00:00:00"/>
    <s v="22000958 RELIQUAT"/>
  </r>
  <r>
    <d v="2022-05-25T00:00:00"/>
    <x v="46"/>
    <s v="Laden"/>
    <s v="6372"/>
    <s v="SNACK FOOD POCO LOCO"/>
    <s v="SNACK FOOD POCO LOCO"/>
    <s v="PILDERSWEG (ZIJSTRAAT RUMBEEKSEGRAVIER)"/>
    <n v="2"/>
    <s v="B"/>
    <n v="8800"/>
    <s v="ROESELARE"/>
    <s v="EUR"/>
    <s v="EUROPAL TE RUILEN"/>
    <n v="5"/>
    <n v="0"/>
    <s v="2BXZ521"/>
    <s v="M126"/>
    <s v="QAHN423"/>
    <s v="LD0362884: 30491340"/>
    <d v="2022-05-25T00:00:00"/>
    <s v="LD0362884: 30491340"/>
    <d v="2022-05-27T00:00:00"/>
    <s v="495327052201//CLM_270522093"/>
  </r>
  <r>
    <d v="2022-05-30T00:00:00"/>
    <x v="116"/>
    <s v="Laden"/>
    <s v="6372"/>
    <s v="SNACK FOOD POCO LOCO"/>
    <s v="SNACK FOOD POCO LOCO"/>
    <s v="PILDERSWEG (ZIJSTRAAT RUMBEEKSEGRAVIER)"/>
    <n v="2"/>
    <s v="B"/>
    <n v="8800"/>
    <s v="ROESELARE"/>
    <s v="EUR"/>
    <s v="EUROPAL TE RUILEN"/>
    <n v="5"/>
    <n v="0"/>
    <s v="1WFY210"/>
    <s v="T185"/>
    <s v="QADL536"/>
    <s v="LD0363538: 30494123"/>
    <d v="2022-05-30T00:00:00"/>
    <s v="LD0363538: 30494123"/>
    <d v="2022-06-01T00:00:00"/>
    <s v="495301062202"/>
  </r>
  <r>
    <d v="2022-06-17T00:00:00"/>
    <x v="107"/>
    <s v="Laden"/>
    <s v="6372"/>
    <s v="SNACK FOOD POCO LOCO"/>
    <s v="SNACK FOOD POCO LOCO"/>
    <s v="PILDERSWEG (ZIJSTRAAT RUMBEEKSEGRAVIER)"/>
    <n v="2"/>
    <s v="B"/>
    <n v="8800"/>
    <s v="ROESELARE"/>
    <s v="EUR"/>
    <s v="EUROPAL TE RUILEN"/>
    <n v="5"/>
    <n v="5"/>
    <s v="1XLC962"/>
    <s v="L218"/>
    <s v="QAEY801"/>
    <s v="LD0368002: 30498852"/>
    <d v="2022-06-17T00:00:00"/>
    <s v="LD0368002: 30498852"/>
    <d v="2022-06-21T00:00:00"/>
    <s v="CAC-AG622003080 REL"/>
  </r>
  <r>
    <d v="2022-06-17T00:00:00"/>
    <x v="124"/>
    <s v="Laden"/>
    <s v="6372"/>
    <s v="SNACK FOOD POCO LOCO"/>
    <s v="SNACK FOOD POCO LOCO"/>
    <s v="PILDERSWEG (ZIJSTRAAT RUMBEEKSEGRAVIER)"/>
    <n v="2"/>
    <s v="B"/>
    <n v="8800"/>
    <s v="ROESELARE"/>
    <s v="EUR"/>
    <s v="EUROPAL TE RUILEN"/>
    <n v="5"/>
    <n v="5"/>
    <s v="1XLC962"/>
    <s v="L218"/>
    <s v="QAEY801"/>
    <s v="LD0367677: 30499389"/>
    <d v="2022-06-17T00:00:00"/>
    <s v="30499389"/>
    <d v="2022-06-20T00:00:00"/>
    <s v="15073207"/>
  </r>
  <r>
    <d v="2022-06-29T00:00:00"/>
    <x v="47"/>
    <s v="Laden"/>
    <s v="6372"/>
    <s v="SNACK FOOD POCO LOCO"/>
    <s v="SNACK FOOD POCO LOCO"/>
    <s v="RUMBEEKSEGRAVIER 157"/>
    <m/>
    <s v="B"/>
    <n v="8800"/>
    <s v="ROESELARE"/>
    <s v="EUR"/>
    <s v="EUROPAL TE RUILEN"/>
    <n v="5"/>
    <n v="0"/>
    <m/>
    <m/>
    <m/>
    <s v="LD0370765: 30501673"/>
    <d v="2022-06-29T00:00:00"/>
    <s v="30501673"/>
    <d v="2022-06-30T00:00:00"/>
    <s v="495330062201"/>
  </r>
  <r>
    <d v="2022-07-01T00:00:00"/>
    <x v="108"/>
    <s v="Laden"/>
    <s v="6372"/>
    <s v="SNACK FOOD POCO LOCO"/>
    <s v="SNACK FOOD POCO LOCO"/>
    <s v="PILDERSWEG (ZIJSTRAAT RUMBEEKSEGRAVIER)"/>
    <n v="2"/>
    <s v="B"/>
    <n v="8800"/>
    <s v="ROESELARE"/>
    <s v="EUR"/>
    <s v="EUROPAL TE RUILEN"/>
    <n v="5"/>
    <n v="0"/>
    <s v="1PLB489"/>
    <s v="M122"/>
    <s v="QACL093"/>
    <s v="LD0371148: 30499633"/>
    <d v="2022-07-01T00:00:00"/>
    <s v="LD0371148 30499633"/>
    <d v="2022-07-04T00:00:00"/>
    <s v="CAC-AG622003401 REL "/>
  </r>
  <r>
    <d v="2022-07-27T00:00:00"/>
    <x v="51"/>
    <s v="Laden"/>
    <s v="6372"/>
    <s v="SNACK FOOD POCO LOCO"/>
    <s v="SNACK FOOD POCO LOCO"/>
    <s v="PILDERSWEG (ZIJSTRAAT RUMBEEKSEGRAVIER)"/>
    <n v="2"/>
    <s v="B"/>
    <n v="8800"/>
    <s v="ROESELARE"/>
    <s v="EUR"/>
    <s v="EUROPAL TE RUILEN"/>
    <n v="5"/>
    <n v="0"/>
    <s v="IS99TWM"/>
    <s v="T268"/>
    <s v="QAHF940"/>
    <s v="LD0377442 - 30511444"/>
    <d v="2022-07-27T00:00:00"/>
    <s v="LD0377442 - 30511444"/>
    <d v="2022-07-29T00:00:00"/>
    <s v="495329072201 -  VAR_290722051"/>
  </r>
  <r>
    <d v="2022-08-01T00:00:00"/>
    <x v="117"/>
    <s v="Laden"/>
    <s v="6372"/>
    <s v="SNACK FOOD POCO LOCO"/>
    <s v="SNACK FOOD POCO LOCO"/>
    <s v="PILDERSWEG (ZIJSTRAAT RUMBEEKSEGRAVIER)"/>
    <n v="2"/>
    <s v="B"/>
    <n v="8800"/>
    <s v="ROESELARE"/>
    <s v="EUR"/>
    <s v="EUROPAL TE RUILEN"/>
    <n v="5"/>
    <n v="0"/>
    <s v="1UDX159"/>
    <s v="L206"/>
    <s v="1QBE827"/>
    <s v="LD0378245 - 30511908"/>
    <d v="2022-08-01T00:00:00"/>
    <s v="LD0378245 - 30511908"/>
    <d v="2022-08-04T00:00:00"/>
    <s v="VAR_040822059 - 495303082201"/>
  </r>
  <r>
    <d v="2022-09-09T00:00:00"/>
    <x v="118"/>
    <s v="Laden"/>
    <s v="6372"/>
    <s v="SNACK FOOD POCO LOCO"/>
    <s v="SNACK FOOD POCO LOCO"/>
    <s v="PILDERSWEG (ZIJSTRAAT RUMBEEKSEGRAVIER)"/>
    <n v="2"/>
    <s v="B"/>
    <n v="8800"/>
    <s v="ROESELARE"/>
    <s v="EUR"/>
    <s v="EUROPAL TE RUILEN"/>
    <n v="5"/>
    <n v="0"/>
    <s v="2AER249"/>
    <s v="T166"/>
    <s v="QAAV322"/>
    <s v="LD0387894: 30525692"/>
    <d v="2022-09-09T00:00:00"/>
    <s v="30525692"/>
    <d v="2022-09-13T00:00:00"/>
    <s v="495313092201"/>
  </r>
  <r>
    <d v="2022-09-13T00:00:00"/>
    <x v="125"/>
    <s v="Laden"/>
    <s v="6372"/>
    <s v="SNACK FOOD POCO LOCO"/>
    <s v="SNACK FOOD POCO LOCO"/>
    <s v="PILDERSWEG (ZIJSTRAAT RUMBEEKSEGRAVIER)"/>
    <n v="2"/>
    <s v="B"/>
    <n v="8800"/>
    <s v="ROESELARE"/>
    <s v="EUR"/>
    <s v="EUROPAL TE RUILEN"/>
    <n v="5"/>
    <n v="0"/>
    <s v="B111FLG"/>
    <s v="T180"/>
    <s v="QACV394"/>
    <s v="LD0388763: 30526034"/>
    <d v="2022-09-13T00:00:00"/>
    <s v="30526034"/>
    <d v="2022-09-15T00:00:00"/>
    <s v="15755157"/>
  </r>
  <r>
    <d v="2022-09-19T00:00:00"/>
    <x v="52"/>
    <s v="Laden"/>
    <s v="6372"/>
    <s v="SNACK FOOD POCO LOCO"/>
    <s v="SNACK FOOD POCO LOCO"/>
    <s v="PILDERSWEG (ZIJSTRAAT RUMBEEKSEGRAVIER)"/>
    <n v="2"/>
    <s v="B"/>
    <n v="8800"/>
    <s v="ROESELARE"/>
    <s v="EUR"/>
    <s v="EUROPAL TE RUILEN"/>
    <n v="5"/>
    <n v="0"/>
    <s v="SV25NEK"/>
    <s v="T343"/>
    <s v="QANM088"/>
    <s v="LD0390220: 30527607"/>
    <d v="2022-09-19T00:00:00"/>
    <s v="30527607"/>
    <d v="2022-09-22T00:00:00"/>
    <s v="495321092201 /  DR23_210922005"/>
  </r>
  <r>
    <d v="2022-09-27T00:00:00"/>
    <x v="111"/>
    <s v="Laden"/>
    <s v="6372"/>
    <s v="SNACK FOOD POCO LOCO"/>
    <s v="SNACK FOOD POCO LOCO"/>
    <s v="PILDERSWEG (ZIJSTRAAT RUMBEEKSEGRAVIER)"/>
    <n v="2"/>
    <s v="B"/>
    <n v="8800"/>
    <s v="ROESELARE"/>
    <s v="EUR"/>
    <s v="EUROPAL TE RUILEN"/>
    <n v="5"/>
    <n v="0"/>
    <m/>
    <m/>
    <m/>
    <s v="LD0392230: 30530396"/>
    <d v="2022-09-27T00:00:00"/>
    <s v="30530396"/>
    <d v="2022-09-29T00:00:00"/>
    <s v="495329092201 / CET_290922080"/>
  </r>
  <r>
    <d v="2022-10-03T00:00:00"/>
    <x v="112"/>
    <s v="Laden"/>
    <s v="6372"/>
    <s v="SNACK FOOD POCO LOCO"/>
    <s v="SNACK FOOD POCO LOCO"/>
    <s v="PILDERSWEG (ZIJSTRAAT RUMBEEKSEGRAVIER)"/>
    <n v="2"/>
    <s v="B"/>
    <n v="8800"/>
    <s v="ROESELARE"/>
    <s v="EUR"/>
    <s v="EUROPAL TE RUILEN"/>
    <n v="5"/>
    <n v="0"/>
    <s v="SV25NEK"/>
    <s v="T133"/>
    <s v="QAHS829"/>
    <s v="LD0393822: 30532800"/>
    <d v="2022-10-03T00:00:00"/>
    <s v="30532800"/>
    <d v="2022-10-05T00:00:00"/>
    <s v="495305102201"/>
  </r>
  <r>
    <d v="2022-10-26T00:00:00"/>
    <x v="42"/>
    <s v="Laden"/>
    <s v="6372"/>
    <s v="SNACK FOOD POCO LOCO"/>
    <s v="SNACK FOOD POCO LOCO"/>
    <s v="PILDERSWEG (ZIJSTRAAT RUMBEEKSEGRAVIER)"/>
    <n v="2"/>
    <s v="B"/>
    <n v="8800"/>
    <s v="ROESELARE"/>
    <s v="EUR"/>
    <s v="EUROPAL TE RUILEN"/>
    <n v="5"/>
    <n v="0"/>
    <s v="VS38VVT"/>
    <s v="T259"/>
    <s v="QAHG981"/>
    <s v="LD0400288 - 30539738"/>
    <d v="2022-10-26T00:00:00"/>
    <s v="LD0400288 - 30539738"/>
    <d v="2022-10-28T00:00:00"/>
    <s v="CET_281022106"/>
  </r>
  <r>
    <d v="2022-10-28T00:00:00"/>
    <x v="53"/>
    <s v="Laden"/>
    <s v="6372"/>
    <s v="SNACK FOOD POCO LOCO"/>
    <s v="SNACK FOOD POCO LOCO"/>
    <s v="PILDERSWEG (ZIJSTRAAT RUMBEEKSEGRAVIER)"/>
    <n v="2"/>
    <s v="B"/>
    <n v="8800"/>
    <s v="ROESELARE"/>
    <s v="EUR"/>
    <s v="EUROPAL TE RUILEN"/>
    <n v="5"/>
    <n v="0"/>
    <s v="1UDX159"/>
    <s v="L221"/>
    <s v="QAKE969"/>
    <s v="LD0400745: 30539741"/>
    <d v="2022-10-27T00:00:00"/>
    <s v="30539741"/>
    <d v="2022-10-31T00:00:00"/>
    <s v="495331102201  / VAR_311022045"/>
  </r>
  <r>
    <d v="2022-11-17T00:00:00"/>
    <x v="113"/>
    <s v="Laden"/>
    <s v="6372"/>
    <s v="SNACK FOOD POCO LOCO"/>
    <s v="SNACK FOOD POCO LOCO"/>
    <s v="PILDERSWEG (ZIJSTRAAT RUMBEEKSEGRAVIER)"/>
    <n v="2"/>
    <s v="B"/>
    <n v="8800"/>
    <s v="ROESELARE"/>
    <s v="EUR"/>
    <s v="EUROPAL TE RUILEN"/>
    <n v="5"/>
    <n v="0"/>
    <s v="1YVN927"/>
    <s v="TC410"/>
    <s v="QAPM120"/>
    <s v="LD0405247: 30546031"/>
    <d v="2022-11-17T00:00:00"/>
    <s v="30546031"/>
    <d v="2022-11-21T00:00:00"/>
    <s v="495321112201 - CET_211122112"/>
  </r>
  <r>
    <d v="2022-11-28T00:00:00"/>
    <x v="119"/>
    <s v="Laden"/>
    <s v="6372"/>
    <s v="SNACK FOOD POCO LOCO"/>
    <s v="SNACK FOOD POCO LOCO"/>
    <s v="PILDERSWEG (ZIJSTRAAT RUMBEEKSEGRAVIER)"/>
    <n v="2"/>
    <s v="B"/>
    <n v="8800"/>
    <s v="ROESELARE"/>
    <s v="EUR"/>
    <s v="EUROPAL TE RUILEN"/>
    <n v="5"/>
    <n v="0"/>
    <s v="2AFB403"/>
    <s v="M127"/>
    <s v="QAHP151"/>
    <s v="LD0407703 / 30549023"/>
    <d v="2022-11-28T00:00:00"/>
    <s v="LD0407703 / 30549023"/>
    <d v="2022-11-30T00:00:00"/>
    <s v="495330112201 - VAR_301122064"/>
  </r>
  <r>
    <d v="2022-12-01T00:00:00"/>
    <x v="120"/>
    <s v="Laden"/>
    <s v="6372"/>
    <s v="SNACK FOOD POCO LOCO"/>
    <s v="SNACK FOOD POCO LOCO"/>
    <s v="PILDERSWEG (ZIJSTRAAT RUMBEEKSEGRAVIER)"/>
    <n v="2"/>
    <s v="B"/>
    <n v="8800"/>
    <s v="ROESELARE"/>
    <s v="EUR"/>
    <s v="EUROPAL TE RUILEN"/>
    <n v="5"/>
    <n v="5"/>
    <s v="VS21VVT"/>
    <s v="T187"/>
    <s v="QADU461"/>
    <s v="LD0408892: 30551404"/>
    <d v="2022-12-01T00:00:00"/>
    <s v="LD0408892: 30551404"/>
    <d v="2022-12-07T00:00:00"/>
    <s v="495305122201 - VAR_051222063"/>
  </r>
  <r>
    <d v="2022-12-09T00:00:00"/>
    <x v="126"/>
    <s v="Laden"/>
    <s v="6372"/>
    <s v="SNACK FOOD POCO LOCO"/>
    <s v="SNACK FOOD POCO LOCO"/>
    <s v="PILDERSWEG (ZIJSTRAAT RUMBEEKSEGRAVIER)"/>
    <n v="2"/>
    <s v="B"/>
    <n v="8800"/>
    <s v="ROESELARE"/>
    <s v="EUR"/>
    <s v="EUROPAL TE RUILEN"/>
    <n v="5"/>
    <n v="0"/>
    <m/>
    <m/>
    <m/>
    <s v="LD0410697 - 30552620"/>
    <d v="2022-12-09T00:00:00"/>
    <s v="LD0410697 - 30552620"/>
    <d v="2022-12-13T00:00:00"/>
    <s v="CET_131222074"/>
  </r>
  <r>
    <d v="2022-12-29T00:00:00"/>
    <x v="55"/>
    <s v="Laden"/>
    <s v="6372"/>
    <s v="SNACK FOOD POCO LOCO"/>
    <s v="SNACK FOOD POCO LOCO"/>
    <s v="PILDERSWEG (ZIJSTRAAT RUMBEEKSEGRAVIER)"/>
    <n v="2"/>
    <s v="B"/>
    <n v="8800"/>
    <s v="ROESELARE"/>
    <s v="EUR"/>
    <s v="EUROPAL TE RUILEN"/>
    <n v="5"/>
    <n v="0"/>
    <s v="SK026WR"/>
    <s v="T345"/>
    <s v="QAPW693"/>
    <s v="LD0415427: 30559531 - jan"/>
    <d v="2022-12-29T00:00:00"/>
    <s v="LD0415427: 30559531"/>
    <d v="2023-01-02T00:00:00"/>
    <s v="boeking : VAR_020123040    ref goederen: 495330122201"/>
  </r>
  <r>
    <d v="2023-01-31T00:00:00"/>
    <x v="127"/>
    <s v="Laden"/>
    <s v="6372"/>
    <s v="SNACK FOOD POCO LOCO"/>
    <s v="SNACK FOOD POCO LOCO"/>
    <s v="PILDERSWEG (ZIJSTRAAT RUMBEEKSEGRAVIER)"/>
    <n v="2"/>
    <s v="B"/>
    <n v="8800"/>
    <s v="ROESELARE"/>
    <s v="EUR"/>
    <s v="EUROPAL TE RUILEN"/>
    <n v="5"/>
    <n v="0"/>
    <s v="1XFU403"/>
    <s v="T255"/>
    <s v="QAGR372"/>
    <s v="LD0422325: 30567897 - fev"/>
    <d v="2023-01-31T00:00:00"/>
    <s v="LD0422325: 30567897"/>
    <d v="2023-02-02T00:00:00"/>
    <s v="495302022301 / VAR_020223037"/>
  </r>
  <r>
    <d v="2022-03-14T00:00:00"/>
    <x v="123"/>
    <s v="Lossen"/>
    <s v="6372"/>
    <s v="SNACK FOOD POCO LOCO"/>
    <s v="TRANSGOURMET"/>
    <s v="RUE DES GRANDS CHAMPS"/>
    <m/>
    <s v="F"/>
    <n v="36300"/>
    <s v="VELLES"/>
    <s v="EUR"/>
    <s v="EUROPAL TE RUILEN"/>
    <n v="5"/>
    <n v="5"/>
    <s v="B111FLG"/>
    <s v="T180"/>
    <s v="QACV394"/>
    <s v="LD0344801: 30469418"/>
    <d v="2022-03-10T00:00:00"/>
    <s v="LD0344801: 30469418"/>
    <d v="2022-03-14T00:00:00"/>
    <s v="14691763"/>
  </r>
  <r>
    <d v="2022-09-15T00:00:00"/>
    <x v="125"/>
    <s v="Lossen"/>
    <s v="6372"/>
    <s v="SNACK FOOD POCO LOCO"/>
    <s v="TRANSGOURMET"/>
    <s v="RUE DES GRANDS CHAMPS"/>
    <m/>
    <s v="F"/>
    <n v="36300"/>
    <s v="VELLES"/>
    <s v="EUR"/>
    <s v="EUROPAL TE RUILEN"/>
    <n v="5"/>
    <n v="5"/>
    <s v="VS28VVT"/>
    <s v="L224"/>
    <s v="QAKE974"/>
    <s v="LD0388763: 30526034"/>
    <d v="2022-09-13T00:00:00"/>
    <s v="30526034"/>
    <d v="2022-09-15T00:00:00"/>
    <s v="15755157"/>
  </r>
  <r>
    <d v="2023-01-17T00:00:00"/>
    <x v="128"/>
    <s v="Lossen"/>
    <s v="6372"/>
    <s v="SNACK FOOD POCO LOCO"/>
    <s v="ITM MONTBARTIER"/>
    <s v="AVENUE DES GRAVES"/>
    <n v="520"/>
    <s v="F"/>
    <n v="82700"/>
    <s v="MONTBARTIER"/>
    <s v="EUR"/>
    <s v="EUROPAL TE RUILEN"/>
    <n v="6"/>
    <n v="6"/>
    <s v="BV50CLP"/>
    <s v="T262"/>
    <s v="QAHG986"/>
    <s v="LD0418356: 30563830"/>
    <d v="2023-01-13T00:00:00"/>
    <s v="30563830"/>
    <d v="2023-01-17T00:00:00"/>
    <s v="69599625"/>
  </r>
  <r>
    <d v="2022-05-25T00:00:00"/>
    <x v="79"/>
    <s v="Laden"/>
    <s v="6372"/>
    <s v="SNACK FOOD POCO LOCO"/>
    <s v="SNACK FOOD POCO LOCO"/>
    <s v="PILDERSWEG (ZIJSTRAAT RUMBEEKSEGRAVIER)"/>
    <n v="2"/>
    <s v="B"/>
    <n v="8800"/>
    <s v="ROESELARE"/>
    <s v="EUR"/>
    <s v="EUROPAL TE RUILEN"/>
    <n v="6"/>
    <n v="0"/>
    <m/>
    <m/>
    <m/>
    <s v="LD0362768: 30493410, 30493407"/>
    <d v="2022-05-25T00:00:00"/>
    <s v="LD0362768: 30493410, 30493407"/>
    <d v="2022-05-27T00:00:00"/>
    <s v="14129602"/>
  </r>
  <r>
    <d v="2022-07-29T00:00:00"/>
    <x v="39"/>
    <s v="Laden"/>
    <s v="6372"/>
    <s v="SNACK FOOD POCO LOCO"/>
    <s v="SNACK FOOD POCO LOCO"/>
    <s v="PILDERSWEG (ZIJSTRAAT RUMBEEKSEGRAVIER)"/>
    <n v="2"/>
    <s v="B"/>
    <n v="8800"/>
    <s v="ROESELARE"/>
    <s v="EUR"/>
    <s v="EUROPAL TE RUILEN"/>
    <n v="6"/>
    <n v="6"/>
    <s v="1RTP858"/>
    <s v="C3"/>
    <s v="QAEE952"/>
    <s v="LD0377822 - 30512502, 30512504"/>
    <d v="2022-07-29T00:00:00"/>
    <s v="LD0377822 - 30512502, 30512504"/>
    <d v="2022-08-02T00:00:00"/>
    <m/>
  </r>
  <r>
    <d v="2022-09-19T00:00:00"/>
    <x v="129"/>
    <s v="Laden"/>
    <s v="6372"/>
    <s v="SNACK FOOD POCO LOCO"/>
    <s v="SNACK FOOD POCO LOCO"/>
    <s v="PILDERSWEG (ZIJSTRAAT RUMBEEKSEGRAVIER)"/>
    <n v="2"/>
    <s v="B"/>
    <n v="8800"/>
    <s v="ROESELARE"/>
    <s v="EUR"/>
    <s v="EUROPAL TE RUILEN"/>
    <n v="6"/>
    <n v="0"/>
    <s v="SV25NEK"/>
    <s v="T343"/>
    <s v="QANM088"/>
    <s v="LD0389867: 30528330"/>
    <d v="2022-09-19T00:00:00"/>
    <s v="30528330"/>
    <d v="2022-09-21T00:00:00"/>
    <s v="081391"/>
  </r>
  <r>
    <d v="2023-01-13T00:00:00"/>
    <x v="128"/>
    <s v="Laden"/>
    <s v="6372"/>
    <s v="SNACK FOOD POCO LOCO"/>
    <s v="SNACK FOOD POCO LOCO"/>
    <s v="PILDERSWEG (ZIJSTRAAT RUMBEEKSEGRAVIER)"/>
    <n v="2"/>
    <s v="B"/>
    <n v="8800"/>
    <s v="ROESELARE"/>
    <s v="EUR"/>
    <s v="EUROPAL TE RUILEN"/>
    <n v="6"/>
    <n v="0"/>
    <s v="BV50CLP"/>
    <s v="T262"/>
    <s v="QAHG986"/>
    <s v="LD0418356: 30563830"/>
    <d v="2023-01-13T00:00:00"/>
    <s v="30563830"/>
    <d v="2023-01-17T00:00:00"/>
    <s v="69599625"/>
  </r>
  <r>
    <d v="2023-01-20T00:00:00"/>
    <x v="56"/>
    <s v="Laden"/>
    <s v="6372"/>
    <s v="SNACK FOOD POCO LOCO"/>
    <s v="SNACK FOOD POCO LOCO"/>
    <s v="PILDERSWEG (ZIJSTRAAT RUMBEEKSEGRAVIER)"/>
    <n v="2"/>
    <s v="B"/>
    <n v="8800"/>
    <s v="ROESELARE"/>
    <s v="EUR"/>
    <s v="EUROPAL TE RUILEN"/>
    <n v="6"/>
    <n v="0"/>
    <s v="1SVT353"/>
    <s v="T181"/>
    <s v="QACV392"/>
    <s v="LD0420064: 30566014"/>
    <d v="2023-01-20T00:00:00"/>
    <s v="30566014"/>
    <d v="2023-01-23T00:00:00"/>
    <s v="495324012301 / VAR_230123049"/>
  </r>
  <r>
    <d v="2022-08-23T00:00:00"/>
    <x v="130"/>
    <s v="Lossen"/>
    <s v="6372"/>
    <s v="SNACK FOOD POCO LOCO"/>
    <s v="COOPERATIVE U ENSEIGNE"/>
    <s v="ZAC DES FIEES DES LOIS"/>
    <m/>
    <s v="F"/>
    <n v="79230"/>
    <s v="PRAHECQ"/>
    <s v="EUR"/>
    <s v="EUROPAL TE RUILEN"/>
    <n v="7"/>
    <n v="7"/>
    <s v="B165CLP"/>
    <s v="T270"/>
    <s v="QAJQ093"/>
    <s v="LD0382905: 30517434"/>
    <d v="2022-08-19T00:00:00"/>
    <s v="LD0382905: 30517434"/>
    <d v="2022-08-23T00:00:00"/>
    <s v="2485515"/>
  </r>
  <r>
    <d v="2022-09-28T00:00:00"/>
    <x v="131"/>
    <s v="Lossen"/>
    <s v="6372"/>
    <s v="SNACK FOOD POCO LOCO"/>
    <s v="COOPERATIVE U ENSEIGNE"/>
    <s v="ZAC DES FIEES DES LOIS"/>
    <m/>
    <s v="F"/>
    <n v="79230"/>
    <s v="PRAHECQ"/>
    <s v="EUR"/>
    <s v="EUROPAL TE RUILEN"/>
    <n v="7"/>
    <n v="7"/>
    <s v="BV52CLP"/>
    <s v="T278"/>
    <s v="QAJV813"/>
    <s v="LD0391295: 30529533"/>
    <d v="2022-09-26T00:00:00"/>
    <s v="LD0391295: 30529533"/>
    <d v="2022-09-28T00:00:00"/>
    <s v="02851048"/>
  </r>
  <r>
    <d v="2022-12-16T00:00:00"/>
    <x v="132"/>
    <s v="Lossen"/>
    <s v="6372"/>
    <s v="SNACK FOOD POCO LOCO"/>
    <s v="ITM ALIMENTAIRE INTERN GOURNAY"/>
    <s v="LIEU DIT &quot;BOIS ROGER&quot; DP 948"/>
    <m/>
    <s v="F"/>
    <n v="79110"/>
    <s v="GOURNAY LOIZÉ"/>
    <s v="EUR"/>
    <s v="EUROPAL TE RUILEN"/>
    <n v="7"/>
    <n v="7"/>
    <s v="VL07NLY"/>
    <s v="T330"/>
    <s v="QALJ724"/>
    <s v="LD0412297: 30555289"/>
    <d v="2022-12-14T00:00:00"/>
    <s v="30555289"/>
    <d v="2022-12-16T00:00:00"/>
    <s v="69493611"/>
  </r>
  <r>
    <d v="2022-03-01T00:00:00"/>
    <x v="133"/>
    <s v="Lossen"/>
    <s v="6372"/>
    <s v="SNACK FOOD POCO LOCO"/>
    <s v="LIDL VARS"/>
    <s v="ZAC DES COTEAUX/LIEU DIT LES COTEAUX DE LA TOUCHE"/>
    <m/>
    <s v="F"/>
    <n v="16330"/>
    <s v="VARS"/>
    <s v="EUR"/>
    <s v="EUROPAL TE RUILEN"/>
    <n v="7"/>
    <n v="7"/>
    <s v="SV20DTD"/>
    <s v="T253"/>
    <s v="QAGR363"/>
    <s v="LD0342027: 30466385"/>
    <d v="2022-02-25T00:00:00"/>
    <s v="LD0342027: 30466385"/>
    <d v="2022-03-01T00:00:00"/>
    <s v="495301032201"/>
  </r>
  <r>
    <d v="2022-03-15T00:00:00"/>
    <x v="134"/>
    <s v="Lossen"/>
    <s v="6372"/>
    <s v="SNACK FOOD POCO LOCO"/>
    <s v="LIDL VARS"/>
    <s v="ZAC DES COTEAUX/LIEU DIT LES COTEAUX DE LA TOUCHE"/>
    <m/>
    <s v="F"/>
    <n v="16330"/>
    <s v="VARS"/>
    <s v="EUR"/>
    <s v="EUROPAL TE RUILEN"/>
    <n v="7"/>
    <n v="7"/>
    <s v="B129FLG"/>
    <s v="T279"/>
    <s v="QAJV814"/>
    <s v="LD0345148: 30470451"/>
    <d v="2022-03-11T00:00:00"/>
    <s v="LD0345148: 30470451"/>
    <d v="2022-03-15T00:00:00"/>
    <s v="495315032201"/>
  </r>
  <r>
    <d v="2022-02-25T00:00:00"/>
    <x v="133"/>
    <s v="Laden"/>
    <s v="6372"/>
    <s v="SNACK FOOD POCO LOCO"/>
    <s v="SNACK FOOD POCO LOCO"/>
    <s v="PILDERSWEG (ZIJSTRAAT RUMBEEKSEGRAVIER)"/>
    <n v="2"/>
    <s v="B"/>
    <n v="8800"/>
    <s v="ROESELARE"/>
    <s v="EUR"/>
    <s v="EUROPAL TE RUILEN"/>
    <n v="7"/>
    <n v="0"/>
    <s v="1TSB135"/>
    <s v="T195"/>
    <s v="QAEY807"/>
    <s v="LD0342027: 30466385"/>
    <d v="2022-02-25T00:00:00"/>
    <s v="LD0342027: 30466385"/>
    <d v="2022-03-01T00:00:00"/>
    <s v="495301032201"/>
  </r>
  <r>
    <d v="2022-03-11T00:00:00"/>
    <x v="134"/>
    <s v="Laden"/>
    <s v="6372"/>
    <s v="SNACK FOOD POCO LOCO"/>
    <s v="SNACK FOOD POCO LOCO"/>
    <s v="PILDERSWEG (ZIJSTRAAT RUMBEEKSEGRAVIER)"/>
    <n v="2"/>
    <s v="B"/>
    <n v="8800"/>
    <s v="ROESELARE"/>
    <s v="EUR"/>
    <s v="EUROPAL TE RUILEN"/>
    <n v="7"/>
    <n v="0"/>
    <s v="B129FLG"/>
    <s v="T279"/>
    <s v="QAJV814"/>
    <s v="LD0345148: 30470451"/>
    <d v="2022-03-11T00:00:00"/>
    <s v="LD0345148: 30470451"/>
    <d v="2022-03-15T00:00:00"/>
    <s v="495315032201"/>
  </r>
  <r>
    <d v="2022-08-09T00:00:00"/>
    <x v="41"/>
    <s v="Laden"/>
    <s v="6372"/>
    <s v="SNACK FOOD POCO LOCO"/>
    <s v="SNACK FOOD POCO LOCO"/>
    <s v="PILDERSWEG (ZIJSTRAAT RUMBEEKSEGRAVIER)"/>
    <n v="2"/>
    <s v="B"/>
    <n v="8800"/>
    <s v="ROESELARE"/>
    <s v="EUR"/>
    <s v="EUROPAL TE RUILEN"/>
    <n v="7"/>
    <n v="0"/>
    <s v="SV01DTD"/>
    <s v="T339"/>
    <s v="QANM081"/>
    <s v="LD0380008: 30514995"/>
    <d v="2022-08-09T00:00:00"/>
    <s v="LD0380008: 30514995"/>
    <d v="2022-08-11T00:00:00"/>
    <s v="495311082201 / CET_110822095"/>
  </r>
  <r>
    <d v="2022-08-19T00:00:00"/>
    <x v="130"/>
    <s v="Laden"/>
    <s v="6372"/>
    <s v="SNACK FOOD POCO LOCO"/>
    <s v="SNACK FOOD POCO LOCO"/>
    <s v="PILDERSWEG (ZIJSTRAAT RUMBEEKSEGRAVIER)"/>
    <n v="2"/>
    <s v="B"/>
    <n v="8800"/>
    <s v="ROESELARE"/>
    <s v="EUR"/>
    <s v="EUROPAL TE RUILEN"/>
    <n v="7"/>
    <n v="0"/>
    <s v="B130FLG"/>
    <s v="T278"/>
    <s v="QAJV813"/>
    <s v="LD0382905: 30517434"/>
    <d v="2022-08-19T00:00:00"/>
    <s v="LD0382905: 30517434"/>
    <d v="2022-08-23T00:00:00"/>
    <s v="2485515"/>
  </r>
  <r>
    <d v="2022-08-26T00:00:00"/>
    <x v="12"/>
    <s v="Laden"/>
    <s v="6372"/>
    <s v="SNACK FOOD POCO LOCO"/>
    <s v="SNACK FOOD POCO LOCO"/>
    <s v="PILDERSWEG (ZIJSTRAAT RUMBEEKSEGRAVIER)"/>
    <n v="2"/>
    <s v="B"/>
    <n v="8800"/>
    <s v="ROESELARE"/>
    <s v="EUR"/>
    <s v="EUROPAL TE RUILEN"/>
    <n v="7"/>
    <n v="10"/>
    <s v="2BFV379"/>
    <s v="T330"/>
    <s v="QALJ724"/>
    <s v="LD0384617: 30516450"/>
    <d v="2022-08-26T00:00:00"/>
    <s v="30516450"/>
    <d v="2022-08-29T00:00:00"/>
    <s v="2022015620000501"/>
  </r>
  <r>
    <d v="2022-08-31T00:00:00"/>
    <x v="135"/>
    <s v="Laden"/>
    <s v="6372"/>
    <s v="SNACK FOOD POCO LOCO"/>
    <s v="SNACK FOOD POCO LOCO"/>
    <s v="PILDERSWEG (ZIJSTRAAT RUMBEEKSEGRAVIER)"/>
    <n v="2"/>
    <s v="B"/>
    <n v="8800"/>
    <s v="ROESELARE"/>
    <s v="EUR"/>
    <s v="EUROPAL TE RUILEN"/>
    <n v="7"/>
    <n v="12"/>
    <s v="1RUK736"/>
    <s v="T279"/>
    <s v="QAJV814"/>
    <s v="LD0385690: 30520078"/>
    <d v="2022-08-31T00:00:00"/>
    <s v="30520078"/>
    <d v="2022-09-02T00:00:00"/>
    <s v="15648453"/>
  </r>
  <r>
    <d v="2022-09-26T00:00:00"/>
    <x v="131"/>
    <s v="Laden"/>
    <s v="6372"/>
    <s v="SNACK FOOD POCO LOCO"/>
    <s v="SNACK FOOD POCO LOCO"/>
    <s v="PILDERSWEG (ZIJSTRAAT RUMBEEKSEGRAVIER)"/>
    <n v="2"/>
    <s v="B"/>
    <n v="8800"/>
    <s v="ROESELARE"/>
    <s v="EUR"/>
    <s v="EUROPAL TE RUILEN"/>
    <n v="7"/>
    <n v="5"/>
    <s v="1LCC876"/>
    <s v="L206"/>
    <s v="1QBE827"/>
    <s v="LD0391295: 30529533"/>
    <d v="2022-09-26T00:00:00"/>
    <s v="LD0391295: 30529533"/>
    <d v="2022-09-28T00:00:00"/>
    <s v="02851048"/>
  </r>
  <r>
    <d v="2022-12-14T00:00:00"/>
    <x v="132"/>
    <s v="Laden"/>
    <s v="6372"/>
    <s v="SNACK FOOD POCO LOCO"/>
    <s v="SNACK FOOD POCO LOCO"/>
    <s v="PILDERSWEG (ZIJSTRAAT RUMBEEKSEGRAVIER)"/>
    <n v="2"/>
    <s v="B"/>
    <n v="8800"/>
    <s v="ROESELARE"/>
    <s v="EUR"/>
    <s v="EUROPAL TE RUILEN"/>
    <n v="7"/>
    <n v="0"/>
    <s v="VL07NLY"/>
    <s v="T330"/>
    <s v="QALJ724"/>
    <s v="LD0412297: 30555289"/>
    <d v="2022-12-14T00:00:00"/>
    <s v="30555289"/>
    <d v="2022-12-16T00:00:00"/>
    <s v="69493611"/>
  </r>
  <r>
    <d v="2022-12-30T00:00:00"/>
    <x v="45"/>
    <s v="Laden"/>
    <s v="6372"/>
    <s v="SNACK FOOD POCO LOCO"/>
    <s v="SNACK FOOD POCO LOCO"/>
    <s v="PILDERSWEG (ZIJSTRAAT RUMBEEKSEGRAVIER)"/>
    <n v="2"/>
    <s v="B"/>
    <n v="8800"/>
    <s v="ROESELARE"/>
    <s v="EUR"/>
    <s v="EUROPAL TE RUILEN"/>
    <n v="7"/>
    <n v="0"/>
    <s v="1RUK736"/>
    <s v="T190"/>
    <s v="QADU463"/>
    <s v="LD0415722: 30559194 - jan"/>
    <d v="2022-12-30T00:00:00"/>
    <s v="30559194"/>
    <d v="2023-01-03T00:00:00"/>
    <s v="495303012301 /  CET_030123064"/>
  </r>
  <r>
    <d v="2022-09-02T00:00:00"/>
    <x v="135"/>
    <s v="Lossen"/>
    <s v="6372"/>
    <s v="SNACK FOOD POCO LOCO"/>
    <s v="TRANSGOURMET"/>
    <s v="RUE DES GRANDS CHAMPS"/>
    <m/>
    <s v="F"/>
    <n v="36300"/>
    <s v="VELLES"/>
    <s v="EUR"/>
    <s v="EUROPAL TE RUILEN"/>
    <n v="7"/>
    <n v="7"/>
    <s v="VS28VVT"/>
    <s v="T151"/>
    <s v="1QDY657"/>
    <s v="LD0385690: 30520078"/>
    <d v="2022-08-31T00:00:00"/>
    <s v="30520078"/>
    <d v="2022-09-02T00:00:00"/>
    <s v="15648453"/>
  </r>
  <r>
    <d v="2022-10-12T00:00:00"/>
    <x v="136"/>
    <s v="Lossen"/>
    <s v="6372"/>
    <s v="SNACK FOOD POCO LOCO"/>
    <s v="ITM ALIMENTAIRE INTERNATIONAL"/>
    <s v="DOMAINDE DU FRIQUE"/>
    <n v="40"/>
    <s v="F"/>
    <n v="40260"/>
    <s v="CASTETS"/>
    <s v="EUR"/>
    <s v="EUROPAL TE RUILEN"/>
    <n v="8"/>
    <n v="8"/>
    <s v="SK316WC"/>
    <s v="T251"/>
    <s v="QAGD133"/>
    <s v="LD0395539: 30535086"/>
    <d v="2022-10-10T00:00:00"/>
    <s v="30535086"/>
    <d v="2022-10-12T00:00:00"/>
    <s v="69241420"/>
  </r>
  <r>
    <d v="2022-04-22T00:00:00"/>
    <x v="137"/>
    <s v="Lossen"/>
    <s v="6372"/>
    <s v="SNACK FOOD POCO LOCO"/>
    <s v="LIDL VARS"/>
    <s v="ZAC DES COTEAUX/LIEU DIT LES COTEAUX DE LA TOUCHE"/>
    <m/>
    <s v="F"/>
    <n v="16330"/>
    <s v="VARS"/>
    <s v="EUR"/>
    <s v="EUROPAL TE RUILEN"/>
    <n v="8"/>
    <n v="8"/>
    <s v="VS41VVT"/>
    <s v="T164"/>
    <s v="QAAN604"/>
    <s v="LD0353975 - 30481351"/>
    <d v="2022-04-20T00:00:00"/>
    <s v="LD0353975 - 30481351"/>
    <d v="2022-04-22T00:00:00"/>
    <s v="495319042202 - VAR_220422044"/>
  </r>
  <r>
    <d v="2022-11-18T00:00:00"/>
    <x v="138"/>
    <s v="Lossen"/>
    <s v="6372"/>
    <s v="SNACK FOOD POCO LOCO"/>
    <s v="SCACHAP RECEPTION BAZAR"/>
    <s v="ZI DE LA GARE "/>
    <m/>
    <s v="F"/>
    <n v="16700"/>
    <s v="RUFFEC"/>
    <s v="EUR"/>
    <s v="EUROPAL TE RUILEN"/>
    <n v="8"/>
    <n v="8"/>
    <s v="SK026WR"/>
    <s v="T152"/>
    <s v="1QDX831"/>
    <s v="LD0404822: 30547133"/>
    <d v="2022-11-16T00:00:00"/>
    <s v="30547133"/>
    <d v="2022-11-18T00:00:00"/>
    <s v="94228001"/>
  </r>
  <r>
    <d v="2023-01-19T00:00:00"/>
    <x v="139"/>
    <s v="Lossen"/>
    <s v="6372"/>
    <s v="SNACK FOOD POCO LOCO"/>
    <s v="SCAMARK YZEURE"/>
    <s v="RUE DE L'ARSENAL"/>
    <n v="27"/>
    <s v="F"/>
    <n v="3400"/>
    <s v="YZEURE"/>
    <s v="EUR"/>
    <s v="EUROPAL TE RUILEN"/>
    <n v="8"/>
    <n v="8"/>
    <s v="2CDJ047"/>
    <s v="L211"/>
    <s v="1QDY752"/>
    <s v="LD0418671: 30564495, 30564491"/>
    <d v="2023-01-17T00:00:00"/>
    <s v="30564495, 30564491"/>
    <d v="2023-01-18T00:00:00"/>
    <s v="13136305 / 45804101"/>
  </r>
  <r>
    <d v="2022-04-20T00:00:00"/>
    <x v="137"/>
    <s v="Laden"/>
    <s v="6372"/>
    <s v="SNACK FOOD POCO LOCO"/>
    <s v="SNACK FOOD POCO LOCO"/>
    <s v="PILDERSWEG (ZIJSTRAAT RUMBEEKSEGRAVIER)"/>
    <n v="2"/>
    <s v="B"/>
    <n v="8800"/>
    <s v="ROESELARE"/>
    <s v="EUR"/>
    <s v="EUROPAL TE RUILEN"/>
    <n v="8"/>
    <n v="0"/>
    <s v="ST4104U"/>
    <s v="T263"/>
    <s v="QAHG988"/>
    <s v="LD0353975 - 30481351"/>
    <d v="2022-04-20T00:00:00"/>
    <s v="LD0353975 - 30481351"/>
    <d v="2022-04-22T00:00:00"/>
    <s v="495319042202 - VAR_220422044"/>
  </r>
  <r>
    <d v="2022-10-10T00:00:00"/>
    <x v="136"/>
    <s v="Laden"/>
    <s v="6372"/>
    <s v="SNACK FOOD POCO LOCO"/>
    <s v="SNACK FOOD POCO LOCO"/>
    <s v="PILDERSWEG (ZIJSTRAAT RUMBEEKSEGRAVIER)"/>
    <n v="2"/>
    <s v="B"/>
    <n v="8800"/>
    <s v="ROESELARE"/>
    <s v="EUR"/>
    <s v="EUROPAL TE RUILEN"/>
    <n v="8"/>
    <n v="4"/>
    <s v="VS37VVT"/>
    <s v="T263"/>
    <s v="QAHG988"/>
    <s v="LD0395539: 30535086"/>
    <d v="2022-10-10T00:00:00"/>
    <s v="30535086"/>
    <d v="2022-10-12T00:00:00"/>
    <s v="69241420"/>
  </r>
  <r>
    <d v="2022-11-16T00:00:00"/>
    <x v="138"/>
    <s v="Laden"/>
    <s v="6372"/>
    <s v="SNACK FOOD POCO LOCO"/>
    <s v="SNACK FOOD POCO LOCO"/>
    <s v="PILDERSWEG (ZIJSTRAAT RUMBEEKSEGRAVIER)"/>
    <n v="2"/>
    <s v="B"/>
    <n v="8800"/>
    <s v="ROESELARE"/>
    <s v="EUR"/>
    <s v="EUROPAL TE RUILEN"/>
    <n v="8"/>
    <n v="0"/>
    <s v="1XFU403"/>
    <s v="T341"/>
    <s v="QANM085"/>
    <s v="LD0404822: 30547133"/>
    <d v="2022-11-16T00:00:00"/>
    <s v="30547133"/>
    <d v="2022-11-18T00:00:00"/>
    <s v="94228001"/>
  </r>
  <r>
    <d v="2023-01-17T00:00:00"/>
    <x v="139"/>
    <s v="Laden"/>
    <s v="6372"/>
    <s v="SNACK FOOD POCO LOCO"/>
    <s v="SNACK FOOD POCO LOCO"/>
    <s v="PILDERSWEG (ZIJSTRAAT RUMBEEKSEGRAVIER)"/>
    <n v="2"/>
    <s v="B"/>
    <n v="8800"/>
    <s v="ROESELARE"/>
    <s v="EUR"/>
    <s v="EUROPAL TE RUILEN"/>
    <n v="8"/>
    <n v="0"/>
    <s v="2BFV379"/>
    <s v="L225"/>
    <s v="QAKF979"/>
    <s v="LD0418671: 30564495, 30564491"/>
    <d v="2023-01-17T00:00:00"/>
    <s v="30564495, 30564491"/>
    <d v="2023-01-18T00:00:00"/>
    <s v="13136305 / 45804101"/>
  </r>
  <r>
    <d v="2022-06-01T00:00:00"/>
    <x v="140"/>
    <s v="Lossen"/>
    <s v="6372"/>
    <s v="SNACK FOOD POCO LOCO"/>
    <s v="AGIDRA - LA CRECHE "/>
    <s v="RUE ANTOINE DE BOURGAINVILLE"/>
    <m/>
    <s v="F"/>
    <n v="79260"/>
    <s v="LA CRECHE"/>
    <s v="EUR"/>
    <s v="EUROPAL TE RUILEN"/>
    <n v="9"/>
    <n v="9"/>
    <s v="B163CLP"/>
    <s v="T152"/>
    <s v="1QDX831"/>
    <s v="LD0363200: 30492085"/>
    <d v="2022-05-30T00:00:00"/>
    <s v="30492085"/>
    <d v="2022-06-01T00:00:00"/>
    <s v="CAC-AG622002754"/>
  </r>
  <r>
    <d v="2022-12-20T00:00:00"/>
    <x v="141"/>
    <s v="Lossen"/>
    <s v="6372"/>
    <s v="SNACK FOOD POCO LOCO"/>
    <s v="ALDI ST SULPICE MARCHE"/>
    <s v="ZAE LES CADAUX"/>
    <m/>
    <s v="F"/>
    <n v="81370"/>
    <s v="ST SULPICE"/>
    <s v="EUR"/>
    <s v="EUROPAL TE RUILEN"/>
    <n v="9"/>
    <n v="9"/>
    <s v="SV29WIS"/>
    <s v="T349"/>
    <s v="QAPV829"/>
    <s v="LD0412502: 30555993"/>
    <d v="2022-12-15T00:00:00"/>
    <s v="30555993"/>
    <d v="2022-12-19T00:00:00"/>
    <s v="PROMO CHIPS XXL DEC"/>
  </r>
  <r>
    <d v="2022-07-05T00:00:00"/>
    <x v="142"/>
    <s v="Laden"/>
    <s v="6372"/>
    <s v="SNACK FOOD POCO LOCO"/>
    <s v="DEMATRA"/>
    <s v="MANDELSTRAAT"/>
    <n v="44"/>
    <s v="B"/>
    <n v="8800"/>
    <s v="ROESELARE"/>
    <s v="EUR"/>
    <s v="EUROPAL TE RUILEN"/>
    <n v="9"/>
    <n v="10"/>
    <s v="B121FLG"/>
    <s v="T155"/>
    <s v="1QEV515"/>
    <s v="LD0371455: 30504598"/>
    <d v="2022-07-05T00:00:00"/>
    <s v="30504598"/>
    <d v="2022-07-06T00:00:00"/>
    <s v="APPEL DU 29/06/2022"/>
  </r>
  <r>
    <d v="2022-12-29T00:00:00"/>
    <x v="143"/>
    <s v="Lossen"/>
    <s v="6372"/>
    <s v="SNACK FOOD POCO LOCO"/>
    <s v="ITM ALIMENTAIRE INTERN GOURNAY"/>
    <s v="LIEU DIT &quot;BOIS ROGER&quot; DP 948"/>
    <m/>
    <s v="F"/>
    <n v="79110"/>
    <s v="GOURNAY LOIZÉ"/>
    <s v="EUR"/>
    <s v="EUROPAL TE RUILEN"/>
    <n v="9"/>
    <n v="9"/>
    <m/>
    <m/>
    <m/>
    <s v="LD0415169 - 30559657"/>
    <d v="2022-12-27T00:00:00"/>
    <s v="LD0415169 - 30559657"/>
    <d v="2022-12-29T00:00:00"/>
    <s v="69545285"/>
  </r>
  <r>
    <d v="2022-11-15T00:00:00"/>
    <x v="144"/>
    <s v="Lossen"/>
    <s v="6372"/>
    <s v="SNACK FOOD POCO LOCO"/>
    <s v="LIDL CESTAS"/>
    <s v="CHEMIN SAINT ELOI DE NOYON"/>
    <m/>
    <s v="F"/>
    <n v="33610"/>
    <s v="CESTAS"/>
    <s v="EUR"/>
    <s v="EUROPAL TE RUILEN"/>
    <n v="9"/>
    <n v="9"/>
    <s v="VS24VVT"/>
    <s v="TJ118"/>
    <s v="QAGH890"/>
    <s v="LD0403680: 30544244"/>
    <d v="2022-11-10T00:00:00"/>
    <s v="30544244"/>
    <d v="2022-11-14T00:00:00"/>
    <s v="495315112201 /   CET_141122094"/>
  </r>
  <r>
    <d v="2022-03-17T00:00:00"/>
    <x v="145"/>
    <s v="Lossen"/>
    <s v="6372"/>
    <s v="SNACK FOOD POCO LOCO"/>
    <s v="LIDL FRANCE BARBERY"/>
    <s v="ROUTE DE MONTEPILLOY"/>
    <s v="7 BIS"/>
    <s v="F"/>
    <n v="60810"/>
    <s v="BARBERY"/>
    <s v="EUR"/>
    <s v="EUROPAL TE RUILEN"/>
    <n v="9"/>
    <n v="9"/>
    <s v="1RAB861"/>
    <s v="C2"/>
    <s v="QADR202"/>
    <s v="LD0346253: 30470750"/>
    <d v="2022-03-16T00:00:00"/>
    <s v="LD0346253: 30470750"/>
    <d v="2022-03-17T00:00:00"/>
    <s v="495317032202"/>
  </r>
  <r>
    <d v="2022-08-31T00:00:00"/>
    <x v="146"/>
    <s v="Lossen"/>
    <s v="6372"/>
    <s v="SNACK FOOD POCO LOCO"/>
    <s v="LIDL VARS"/>
    <s v="ZAC DES COTEAUX/LIEU DIT LES COTEAUX DE LA TOUCHE"/>
    <m/>
    <s v="F"/>
    <n v="16330"/>
    <s v="VARS"/>
    <s v="EUR"/>
    <s v="EUROPAL TE RUILEN"/>
    <n v="9"/>
    <n v="9"/>
    <s v="1SZR123"/>
    <s v="T340"/>
    <s v="QANM083"/>
    <s v="LD0384957: 30521257"/>
    <d v="2022-08-29T00:00:00"/>
    <s v="30521257"/>
    <d v="2022-08-31T00:00:00"/>
    <s v="495331082201 / VAR_310822074"/>
  </r>
  <r>
    <d v="2022-11-24T00:00:00"/>
    <x v="147"/>
    <s v="Lossen"/>
    <s v="6372"/>
    <s v="SNACK FOOD POCO LOCO"/>
    <s v="SCAMARK - SOCAMIL 4"/>
    <s v="AVENUE ROBERT CAPDEVILLE"/>
    <n v="300"/>
    <s v="F"/>
    <n v="11400"/>
    <s v="CASTELNAUDARY"/>
    <s v="EUR"/>
    <s v="EUROPAL TE RUILEN"/>
    <n v="9"/>
    <n v="9"/>
    <s v="B106FLG"/>
    <s v="T176"/>
    <s v="QACR299"/>
    <s v="LD0406208: 30548499"/>
    <d v="2022-11-22T00:00:00"/>
    <s v="30548499"/>
    <d v="2022-11-24T00:00:00"/>
    <s v="13119760"/>
  </r>
  <r>
    <d v="2022-07-06T00:00:00"/>
    <x v="142"/>
    <s v="Lossen"/>
    <s v="6372"/>
    <s v="SNACK FOOD POCO LOCO"/>
    <s v="SIMEXAL"/>
    <s v="RUE D'AMIENS"/>
    <n v="7"/>
    <s v="F"/>
    <n v="93240"/>
    <s v="STAINS"/>
    <s v="EUR"/>
    <s v="EUROPAL TE RUILEN"/>
    <n v="9"/>
    <n v="9"/>
    <s v="B121FLG"/>
    <s v="T155"/>
    <s v="1QEV515"/>
    <s v="LD0371455: 30504598"/>
    <d v="2022-07-05T00:00:00"/>
    <s v="30504598"/>
    <d v="2022-07-06T00:00:00"/>
    <s v="APPEL DU 29/06/2022"/>
  </r>
  <r>
    <d v="2022-03-16T00:00:00"/>
    <x v="145"/>
    <s v="Laden"/>
    <s v="6372"/>
    <s v="SNACK FOOD POCO LOCO"/>
    <s v="SNACK FOOD POCO LOCO"/>
    <s v="PILDERSWEG (ZIJSTRAAT RUMBEEKSEGRAVIER)"/>
    <n v="2"/>
    <s v="B"/>
    <n v="8800"/>
    <s v="ROESELARE"/>
    <s v="EUR"/>
    <s v="EUROPAL TE RUILEN"/>
    <n v="9"/>
    <n v="0"/>
    <s v="1RAB861"/>
    <s v="C2"/>
    <s v="QADR202"/>
    <s v="LD0346253: 30470750"/>
    <d v="2022-03-16T00:00:00"/>
    <s v="LD0346253: 30470750"/>
    <d v="2022-03-17T00:00:00"/>
    <s v="495317032202"/>
  </r>
  <r>
    <d v="2022-05-10T00:00:00"/>
    <x v="8"/>
    <s v="Laden"/>
    <s v="6372"/>
    <s v="SNACK FOOD POCO LOCO"/>
    <s v="SNACK FOOD POCO LOCO"/>
    <s v="PILDERSWEG (ZIJSTRAAT RUMBEEKSEGRAVIER)"/>
    <n v="2"/>
    <s v="B"/>
    <n v="8800"/>
    <s v="ROESELARE"/>
    <s v="EUR"/>
    <s v="EUROPAL TE RUILEN"/>
    <n v="9"/>
    <n v="0"/>
    <s v="B95JTC"/>
    <s v="T167"/>
    <s v="QAAV321"/>
    <s v="LD0359039: 30487135"/>
    <d v="2022-05-10T00:00:00"/>
    <s v="30487135"/>
    <d v="2022-05-12T00:00:00"/>
    <s v="03011412"/>
  </r>
  <r>
    <d v="2022-05-30T00:00:00"/>
    <x v="140"/>
    <s v="Laden"/>
    <s v="6372"/>
    <s v="SNACK FOOD POCO LOCO"/>
    <s v="SNACK FOOD POCO LOCO"/>
    <s v="PILDERSWEG (ZIJSTRAAT RUMBEEKSEGRAVIER)"/>
    <n v="2"/>
    <s v="B"/>
    <n v="8800"/>
    <s v="ROESELARE"/>
    <s v="EUR"/>
    <s v="EUROPAL TE RUILEN"/>
    <n v="9"/>
    <n v="0"/>
    <s v="1WFY210"/>
    <s v="T185"/>
    <s v="QADL536"/>
    <s v="LD0363200: 30492085"/>
    <d v="2022-05-30T00:00:00"/>
    <s v="30492085"/>
    <d v="2022-06-01T00:00:00"/>
    <s v="CAC-AG622002754"/>
  </r>
  <r>
    <d v="2022-08-29T00:00:00"/>
    <x v="146"/>
    <s v="Laden"/>
    <s v="6372"/>
    <s v="SNACK FOOD POCO LOCO"/>
    <s v="SNACK FOOD POCO LOCO"/>
    <s v="PILDERSWEG (ZIJSTRAAT RUMBEEKSEGRAVIER)"/>
    <n v="2"/>
    <s v="B"/>
    <n v="8800"/>
    <s v="ROESELARE"/>
    <s v="EUR"/>
    <s v="EUROPAL TE RUILEN"/>
    <n v="9"/>
    <n v="0"/>
    <s v="1WFY210"/>
    <s v="L225"/>
    <s v="QAKF979"/>
    <s v="LD0384957: 30521257"/>
    <d v="2022-08-29T00:00:00"/>
    <s v="30521257"/>
    <d v="2022-08-31T00:00:00"/>
    <s v="495331082201 / VAR_310822074"/>
  </r>
  <r>
    <d v="2022-11-10T00:00:00"/>
    <x v="144"/>
    <s v="Laden"/>
    <s v="6372"/>
    <s v="SNACK FOOD POCO LOCO"/>
    <s v="SNACK FOOD POCO LOCO"/>
    <s v="PILDERSWEG (ZIJSTRAAT RUMBEEKSEGRAVIER)"/>
    <n v="2"/>
    <s v="B"/>
    <n v="8800"/>
    <s v="ROESELARE"/>
    <s v="EUR"/>
    <s v="EUROPAL TE RUILEN"/>
    <n v="9"/>
    <n v="0"/>
    <s v="1UDX159"/>
    <s v="L213"/>
    <s v="QAAN600"/>
    <s v="LD0403680: 30544244"/>
    <d v="2022-11-10T00:00:00"/>
    <s v="30544244"/>
    <d v="2022-11-14T00:00:00"/>
    <s v="495315112201 /   CET_141122094"/>
  </r>
  <r>
    <d v="2022-11-22T00:00:00"/>
    <x v="147"/>
    <s v="Laden"/>
    <s v="6372"/>
    <s v="SNACK FOOD POCO LOCO"/>
    <s v="SNACK FOOD POCO LOCO"/>
    <s v="PILDERSWEG (ZIJSTRAAT RUMBEEKSEGRAVIER)"/>
    <n v="2"/>
    <s v="B"/>
    <n v="8800"/>
    <s v="ROESELARE"/>
    <s v="EUR"/>
    <s v="EUROPAL TE RUILEN"/>
    <n v="9"/>
    <n v="0"/>
    <s v="B106FLG"/>
    <s v="T176"/>
    <s v="QACR299"/>
    <s v="LD0406208: 30548499"/>
    <d v="2022-11-22T00:00:00"/>
    <s v="30548499"/>
    <d v="2022-11-24T00:00:00"/>
    <s v="13119760"/>
  </r>
  <r>
    <d v="2022-11-29T00:00:00"/>
    <x v="110"/>
    <s v="Laden"/>
    <s v="6372"/>
    <s v="SNACK FOOD POCO LOCO"/>
    <s v="SNACK FOOD POCO LOCO"/>
    <s v="PILDERSWEG (ZIJSTRAAT RUMBEEKSEGRAVIER)"/>
    <n v="2"/>
    <s v="B"/>
    <n v="8800"/>
    <s v="ROESELARE"/>
    <s v="EUR"/>
    <s v="EUROPAL TE RUILEN"/>
    <n v="9"/>
    <n v="5"/>
    <m/>
    <m/>
    <m/>
    <s v="LD0408054 / 30550780"/>
    <d v="2022-11-29T00:00:00"/>
    <s v="LD0408054 / 30550780"/>
    <d v="2022-12-01T00:00:00"/>
    <s v="69437484"/>
  </r>
  <r>
    <d v="2022-12-15T00:00:00"/>
    <x v="141"/>
    <s v="Laden"/>
    <s v="6372"/>
    <s v="SNACK FOOD POCO LOCO"/>
    <s v="SNACK FOOD POCO LOCO"/>
    <s v="PILDERSWEG (ZIJSTRAAT RUMBEEKSEGRAVIER)"/>
    <n v="2"/>
    <s v="B"/>
    <n v="8800"/>
    <s v="ROESELARE"/>
    <s v="EUR"/>
    <s v="EUROPAL TE RUILEN"/>
    <n v="9"/>
    <n v="9"/>
    <s v="SK739WM"/>
    <s v="T262"/>
    <s v="QAHG986"/>
    <s v="LD0412502: 30555993"/>
    <d v="2022-12-15T00:00:00"/>
    <s v="30555993"/>
    <d v="2022-12-19T00:00:00"/>
    <s v="PROMO CHIPS XXL DEC"/>
  </r>
  <r>
    <d v="2022-12-27T00:00:00"/>
    <x v="143"/>
    <s v="Laden"/>
    <s v="6372"/>
    <s v="SNACK FOOD POCO LOCO"/>
    <s v="SNACK FOOD POCO LOCO"/>
    <s v="PILDERSWEG (ZIJSTRAAT RUMBEEKSEGRAVIER)"/>
    <n v="2"/>
    <s v="B"/>
    <n v="8800"/>
    <s v="ROESELARE"/>
    <s v="EUR"/>
    <s v="EUROPAL TE RUILEN"/>
    <n v="9"/>
    <n v="0"/>
    <m/>
    <m/>
    <m/>
    <s v="LD0415169 - 30559657"/>
    <d v="2022-12-27T00:00:00"/>
    <s v="LD0415169 - 30559657"/>
    <d v="2022-12-29T00:00:00"/>
    <s v="69545285"/>
  </r>
  <r>
    <d v="2022-11-14T00:00:00"/>
    <x v="148"/>
    <s v="Lossen"/>
    <s v="6372"/>
    <s v="SNACK FOOD POCO LOCO"/>
    <s v="ALDI ST SULPICE MARCHE"/>
    <s v="ZAE LES CADAUX"/>
    <m/>
    <s v="F"/>
    <n v="81370"/>
    <s v="ST SULPICE"/>
    <s v="EUR"/>
    <s v="EUROPAL TE RUILEN"/>
    <n v="10"/>
    <n v="10"/>
    <s v="VS24VVT"/>
    <s v="TJ118"/>
    <s v="QAGH890"/>
    <s v="LD0403457: 30544015"/>
    <d v="2022-11-10T00:00:00"/>
    <s v="30544015"/>
    <d v="2022-11-14T00:00:00"/>
    <s v="3500198787"/>
  </r>
  <r>
    <d v="2022-12-13T00:00:00"/>
    <x v="149"/>
    <s v="Lossen"/>
    <s v="6372"/>
    <s v="SNACK FOOD POCO LOCO"/>
    <s v="ALDI ST SULPICE MARCHE"/>
    <s v="ZAE LES CADAUX"/>
    <m/>
    <s v="F"/>
    <n v="81370"/>
    <s v="ST SULPICE"/>
    <s v="EUR"/>
    <s v="EUROPAL TE RUILEN"/>
    <n v="10"/>
    <n v="10"/>
    <m/>
    <m/>
    <m/>
    <s v="LD0411143 - 30554165"/>
    <d v="2022-12-09T00:00:00"/>
    <s v="LD0411143 - 30554165"/>
    <d v="2022-12-13T00:00:00"/>
    <s v="3500207813"/>
  </r>
  <r>
    <d v="2022-11-17T00:00:00"/>
    <x v="150"/>
    <s v="Lossen"/>
    <s v="6372"/>
    <s v="SNACK FOOD POCO LOCO"/>
    <s v="COOPERATIVE U ENSEIGNE"/>
    <s v="AVENUE DE L'ARCALOD"/>
    <m/>
    <s v="F"/>
    <n v="74150"/>
    <s v="RUMILLY"/>
    <s v="EUR"/>
    <s v="EUROPAL TE RUILEN"/>
    <n v="10"/>
    <n v="10"/>
    <s v="WGM70082"/>
    <s v="T179"/>
    <s v="QACV390"/>
    <s v="LD0403588: 30545026"/>
    <d v="2022-11-15T00:00:00"/>
    <s v="TRPO LD0403588: 30545026"/>
    <d v="2022-11-21T00:00:00"/>
    <s v="3021096998400"/>
  </r>
  <r>
    <d v="2022-12-19T00:00:00"/>
    <x v="151"/>
    <s v="Lossen"/>
    <s v="6372"/>
    <s v="SNACK FOOD POCO LOCO"/>
    <s v="EKIBIO SAS"/>
    <s v="ROUTE DE LA BOISONNETTE - N°10 ZONE ARTISANALE"/>
    <m/>
    <s v="F"/>
    <n v="7340"/>
    <s v="PEAUGRES"/>
    <s v="EUR"/>
    <s v="EUROPAL TE RUILEN"/>
    <n v="10"/>
    <n v="10"/>
    <s v="SK739WM"/>
    <s v="T262"/>
    <s v="QAHG986"/>
    <s v="LD0412503: 30555591"/>
    <d v="2022-12-15T00:00:00"/>
    <s v="30555591"/>
    <d v="2022-12-19T00:00:00"/>
    <s v="083486"/>
  </r>
  <r>
    <d v="2022-03-28T00:00:00"/>
    <x v="152"/>
    <s v="Lossen"/>
    <s v="6372"/>
    <s v="SNACK FOOD POCO LOCO"/>
    <s v="EST. SERVICE FRAIS"/>
    <s v="ROUTE DE COMBERTAULT"/>
    <m/>
    <s v="F"/>
    <n v="21200"/>
    <s v="SAINTE MARIE LA BLANCHE"/>
    <s v="EUR"/>
    <s v="EUROPAL TE RUILEN"/>
    <n v="10"/>
    <n v="10"/>
    <s v="VS24VVT"/>
    <s v="T260"/>
    <s v="QAHG983"/>
    <s v="LD0348565: 30472057"/>
    <d v="2022-03-25T00:00:00"/>
    <s v="LD0348565: 30472057"/>
    <d v="2022-03-28T00:00:00"/>
    <s v="40039833"/>
  </r>
  <r>
    <d v="2022-07-06T00:00:00"/>
    <x v="153"/>
    <s v="Lossen"/>
    <s v="6372"/>
    <s v="SNACK FOOD POCO LOCO"/>
    <s v="ITM ALIMENTAIRE INTERN GOURNAY"/>
    <s v="LIEU DIT &quot;BOIS ROGER&quot; DP 948"/>
    <m/>
    <s v="F"/>
    <n v="79110"/>
    <s v="GOURNAY LOIZÉ"/>
    <s v="EUR"/>
    <s v="EUROPAL TE RUILEN"/>
    <n v="10"/>
    <n v="10"/>
    <s v="1XFU403"/>
    <s v="T130"/>
    <s v="QAHR139"/>
    <s v="LD0371753: 30504359"/>
    <d v="2022-07-04T00:00:00"/>
    <s v="LD0371753: 30504359"/>
    <d v="2022-07-06T00:00:00"/>
    <s v="68724820"/>
  </r>
  <r>
    <d v="2022-12-15T00:00:00"/>
    <x v="154"/>
    <s v="Lossen"/>
    <s v="6372"/>
    <s v="SNACK FOOD POCO LOCO"/>
    <s v="ITM ALIMENTAIRE INTERNATIONAL"/>
    <s v="DOMAINDE DU FRIQUE"/>
    <n v="40"/>
    <s v="F"/>
    <n v="40260"/>
    <s v="CASTETS"/>
    <s v="EUR"/>
    <s v="EUROPAL TE RUILEN"/>
    <n v="10"/>
    <n v="10"/>
    <s v="IS88TWM"/>
    <s v="TC406"/>
    <s v="QAPM114"/>
    <s v="LD0411486: 30555255"/>
    <d v="2022-12-13T00:00:00"/>
    <s v="30555255"/>
    <d v="2022-12-16T00:00:00"/>
    <s v="69493625"/>
  </r>
  <r>
    <d v="2023-01-19T00:00:00"/>
    <x v="155"/>
    <s v="Lossen"/>
    <s v="6372"/>
    <s v="SNACK FOOD POCO LOCO"/>
    <s v="LIDL VARS"/>
    <s v="ZAC DES COTEAUX/LIEU DIT LES COTEAUX DE LA TOUCHE"/>
    <m/>
    <s v="F"/>
    <n v="16330"/>
    <s v="VARS"/>
    <s v="EUR"/>
    <s v="EUROPAL TE RUILEN"/>
    <n v="10"/>
    <n v="10"/>
    <s v="SV86EAN"/>
    <s v="T185"/>
    <s v="QADL536"/>
    <s v="LD0419000: 30564226, 30564230"/>
    <d v="2023-01-17T00:00:00"/>
    <s v="30564226, 30564230"/>
    <d v="2023-01-19T00:00:00"/>
    <s v="495320102301, 495319012301  / VAR_190123054"/>
  </r>
  <r>
    <d v="2022-03-16T00:00:00"/>
    <x v="0"/>
    <s v="Laden"/>
    <s v="6372"/>
    <s v="SNACK FOOD POCO LOCO"/>
    <s v="SNACK FOOD POCO LOCO"/>
    <s v="PILDERSWEG (ZIJSTRAAT RUMBEEKSEGRAVIER)"/>
    <n v="2"/>
    <s v="B"/>
    <n v="8800"/>
    <s v="ROESELARE"/>
    <s v="EUR"/>
    <s v="EUROPAL TE RUILEN"/>
    <n v="10"/>
    <n v="0"/>
    <s v="VS33VVT"/>
    <s v="T267"/>
    <s v="QAHF939"/>
    <s v="LD0346169: 30471604"/>
    <d v="2022-03-16T00:00:00"/>
    <s v="LD0346169: 30471604"/>
    <d v="2022-03-18T00:00:00"/>
    <s v="3500101737"/>
  </r>
  <r>
    <d v="2022-03-25T00:00:00"/>
    <x v="152"/>
    <s v="Laden"/>
    <s v="6372"/>
    <s v="SNACK FOOD POCO LOCO"/>
    <s v="SNACK FOOD POCO LOCO"/>
    <s v="PILDERSWEG (ZIJSTRAAT RUMBEEKSEGRAVIER)"/>
    <n v="2"/>
    <s v="B"/>
    <n v="8800"/>
    <s v="ROESELARE"/>
    <s v="EUR"/>
    <s v="EUROPAL TE RUILEN"/>
    <n v="10"/>
    <n v="0"/>
    <s v="1RAB861"/>
    <s v="C2"/>
    <s v="QADR202"/>
    <s v="LD0348565: 30472057"/>
    <d v="2022-03-25T00:00:00"/>
    <s v="LD0348565: 30472057"/>
    <d v="2022-03-28T00:00:00"/>
    <s v="40039833"/>
  </r>
  <r>
    <d v="2022-05-25T00:00:00"/>
    <x v="1"/>
    <s v="Laden"/>
    <s v="6372"/>
    <s v="SNACK FOOD POCO LOCO"/>
    <s v="SNACK FOOD POCO LOCO"/>
    <s v="PILDERSWEG (ZIJSTRAAT RUMBEEKSEGRAVIER)"/>
    <n v="2"/>
    <s v="B"/>
    <n v="8800"/>
    <s v="ROESELARE"/>
    <s v="EUR"/>
    <s v="EUROPAL TE RUILEN"/>
    <n v="10"/>
    <n v="0"/>
    <s v="2BXZ521"/>
    <s v="M126"/>
    <s v="QAHN423"/>
    <s v="LD0362806: 30492946"/>
    <d v="2022-05-25T00:00:00"/>
    <s v="LD0362806: 30492946"/>
    <d v="2022-05-30T00:00:00"/>
    <s v="3500110012"/>
  </r>
  <r>
    <d v="2022-05-25T00:00:00"/>
    <x v="10"/>
    <s v="Laden"/>
    <s v="6372"/>
    <s v="SNACK FOOD POCO LOCO"/>
    <s v="SNACK FOOD POCO LOCO"/>
    <s v="PILDERSWEG (ZIJSTRAAT RUMBEEKSEGRAVIER)"/>
    <n v="2"/>
    <s v="B"/>
    <n v="8800"/>
    <s v="ROESELARE"/>
    <s v="EUR"/>
    <s v="EUROPAL TE RUILEN"/>
    <n v="10"/>
    <n v="0"/>
    <s v="2BXZ521"/>
    <s v="M126"/>
    <s v="QAHN423"/>
    <s v="LD0362872: 30491637"/>
    <d v="2022-05-25T00:00:00"/>
    <s v="LD0362872: 30491637"/>
    <d v="2022-05-27T00:00:00"/>
    <s v="03012976"/>
  </r>
  <r>
    <d v="2022-06-01T00:00:00"/>
    <x v="69"/>
    <s v="Laden"/>
    <s v="6372"/>
    <s v="SNACK FOOD POCO LOCO"/>
    <s v="SNACK FOOD POCO LOCO"/>
    <s v="PILDERSWEG (ZIJSTRAAT RUMBEEKSEGRAVIER)"/>
    <n v="2"/>
    <s v="B"/>
    <n v="8800"/>
    <s v="ROESELARE"/>
    <s v="EUR"/>
    <s v="EUROPAL TE RUILEN"/>
    <n v="10"/>
    <n v="0"/>
    <s v="1NSA575"/>
    <s v="T196"/>
    <s v="QAEY809"/>
    <s v="LD0364002: 30494720, 30494721"/>
    <d v="2022-06-01T00:00:00"/>
    <s v="LD0364002: 30494720, 30494721"/>
    <d v="2022-06-03T00:00:00"/>
    <s v="13066807"/>
  </r>
  <r>
    <d v="2022-07-04T00:00:00"/>
    <x v="153"/>
    <s v="Laden"/>
    <s v="6372"/>
    <s v="SNACK FOOD POCO LOCO"/>
    <s v="SNACK FOOD POCO LOCO"/>
    <s v="PILDERSWEG (ZIJSTRAAT RUMBEEKSEGRAVIER)"/>
    <n v="2"/>
    <s v="B"/>
    <n v="8800"/>
    <s v="ROESELARE"/>
    <s v="EUR"/>
    <s v="EUROPAL TE RUILEN"/>
    <n v="10"/>
    <n v="0"/>
    <s v="2BWB028"/>
    <s v="TJ114"/>
    <s v="QAFP760"/>
    <s v="LD0371753: 30504359"/>
    <d v="2022-07-04T00:00:00"/>
    <s v="LD0371753: 30504359"/>
    <d v="2022-07-06T00:00:00"/>
    <s v="68724820"/>
  </r>
  <r>
    <d v="2022-10-13T00:00:00"/>
    <x v="18"/>
    <s v="Laden"/>
    <s v="6372"/>
    <s v="SNACK FOOD POCO LOCO"/>
    <s v="SNACK FOOD POCO LOCO"/>
    <s v="PILDERSWEG (ZIJSTRAAT RUMBEEKSEGRAVIER)"/>
    <n v="2"/>
    <s v="B"/>
    <n v="8800"/>
    <s v="ROESELARE"/>
    <s v="EUR"/>
    <s v="EUROPAL TE RUILEN"/>
    <n v="10"/>
    <n v="0"/>
    <s v="SV25NEK"/>
    <s v="T338"/>
    <s v="QANM079"/>
    <s v="LD0397022: 30537094"/>
    <d v="2022-10-13T00:00:00"/>
    <s v="30537094"/>
    <d v="2022-10-19T00:00:00"/>
    <s v="3062353"/>
  </r>
  <r>
    <d v="2022-11-10T00:00:00"/>
    <x v="148"/>
    <s v="Laden"/>
    <s v="6372"/>
    <s v="SNACK FOOD POCO LOCO"/>
    <s v="SNACK FOOD POCO LOCO"/>
    <s v="PILDERSWEG (ZIJSTRAAT RUMBEEKSEGRAVIER)"/>
    <n v="2"/>
    <s v="B"/>
    <n v="8800"/>
    <s v="ROESELARE"/>
    <s v="EUR"/>
    <s v="EUROPAL TE RUILEN"/>
    <n v="10"/>
    <n v="0"/>
    <s v="1UDX159"/>
    <s v="L213"/>
    <s v="QAAN600"/>
    <s v="LD0403457: 30544015"/>
    <d v="2022-11-10T00:00:00"/>
    <s v="30544015"/>
    <d v="2022-11-14T00:00:00"/>
    <s v="3500198787"/>
  </r>
  <r>
    <d v="2022-11-15T00:00:00"/>
    <x v="150"/>
    <s v="Laden"/>
    <s v="6372"/>
    <s v="SNACK FOOD POCO LOCO"/>
    <s v="SNACK FOOD POCO LOCO"/>
    <s v="PILDERSWEG (ZIJSTRAAT RUMBEEKSEGRAVIER)"/>
    <n v="2"/>
    <s v="B"/>
    <n v="8800"/>
    <s v="ROESELARE"/>
    <s v="EUR"/>
    <s v="EUROPAL TE RUILEN"/>
    <n v="10"/>
    <n v="0"/>
    <m/>
    <m/>
    <m/>
    <s v="LD0403588: 30545026"/>
    <d v="2022-11-15T00:00:00"/>
    <s v="TRPO LD0403588: 30545026"/>
    <d v="2022-11-21T00:00:00"/>
    <s v="3021096998400"/>
  </r>
  <r>
    <d v="2022-11-21T00:00:00"/>
    <x v="156"/>
    <s v="Laden"/>
    <s v="6372"/>
    <s v="SNACK FOOD POCO LOCO"/>
    <s v="SNACK FOOD POCO LOCO"/>
    <s v="PILDERSWEG (ZIJSTRAAT RUMBEEKSEGRAVIER)"/>
    <n v="2"/>
    <s v="B"/>
    <n v="8800"/>
    <s v="ROESELARE"/>
    <s v="EUR"/>
    <s v="EUROPAL TE RUILEN"/>
    <n v="10"/>
    <n v="30"/>
    <s v="1RAB861"/>
    <s v="C2"/>
    <s v="QADR202"/>
    <s v="LD0405874: 30548575"/>
    <d v="2022-11-21T00:00:00"/>
    <s v="30548575"/>
    <d v="2022-11-23T00:00:00"/>
    <s v="495323112201 - VAR_231122075"/>
  </r>
  <r>
    <d v="2022-11-30T00:00:00"/>
    <x v="19"/>
    <s v="Laden"/>
    <s v="6372"/>
    <s v="SNACK FOOD POCO LOCO"/>
    <s v="SNACK FOOD POCO LOCO"/>
    <s v="PILDERSWEG (ZIJSTRAAT RUMBEEKSEGRAVIER)"/>
    <n v="2"/>
    <s v="B"/>
    <n v="8800"/>
    <s v="ROESELARE"/>
    <s v="EUR"/>
    <s v="EUROPAL TE RUILEN"/>
    <n v="10"/>
    <n v="0"/>
    <s v="B110FLG"/>
    <s v="T273"/>
    <s v="QAJQ099"/>
    <s v="LD0408430: 30551304"/>
    <d v="2022-11-30T00:00:00"/>
    <s v="30551304"/>
    <d v="2022-12-02T00:00:00"/>
    <s v="03409355"/>
  </r>
  <r>
    <d v="2022-11-30T00:00:00"/>
    <x v="44"/>
    <s v="Laden"/>
    <s v="6372"/>
    <s v="SNACK FOOD POCO LOCO"/>
    <s v="SNACK FOOD POCO LOCO"/>
    <s v="PILDERSWEG (ZIJSTRAAT RUMBEEKSEGRAVIER)"/>
    <n v="2"/>
    <s v="B"/>
    <n v="8800"/>
    <s v="ROESELARE"/>
    <s v="EUR"/>
    <s v="EUROPAL TE RUILEN"/>
    <n v="10"/>
    <n v="0"/>
    <s v="B110FLG"/>
    <s v="T273"/>
    <s v="QAJQ099"/>
    <s v="LD0408487: 30550851"/>
    <d v="2022-11-30T00:00:00"/>
    <s v="30550851 "/>
    <d v="2022-12-02T00:00:00"/>
    <s v="495302122201 - CET_021222073"/>
  </r>
  <r>
    <d v="2022-12-05T00:00:00"/>
    <x v="31"/>
    <s v="Laden"/>
    <s v="6372"/>
    <s v="SNACK FOOD POCO LOCO"/>
    <s v="SNACK FOOD POCO LOCO"/>
    <s v="PILDERSWEG (ZIJSTRAAT RUMBEEKSEGRAVIER)"/>
    <n v="2"/>
    <s v="B"/>
    <n v="8800"/>
    <s v="ROESELARE"/>
    <s v="EUR"/>
    <s v="EUROPAL TE RUILEN"/>
    <n v="10"/>
    <n v="0"/>
    <s v="1NEZ407"/>
    <s v="T277"/>
    <s v="QAJV354"/>
    <s v="LD0409576: 30552379"/>
    <d v="2022-12-05T00:00:00"/>
    <s v="30552379"/>
    <d v="2022-12-07T00:00:00"/>
    <s v="69460642"/>
  </r>
  <r>
    <d v="2022-12-09T00:00:00"/>
    <x v="149"/>
    <s v="Laden"/>
    <s v="6372"/>
    <s v="SNACK FOOD POCO LOCO"/>
    <s v="SNACK FOOD POCO LOCO"/>
    <s v="PILDERSWEG (ZIJSTRAAT RUMBEEKSEGRAVIER)"/>
    <n v="2"/>
    <s v="B"/>
    <n v="8800"/>
    <s v="ROESELARE"/>
    <s v="EUR"/>
    <s v="EUROPAL TE RUILEN"/>
    <n v="10"/>
    <n v="10"/>
    <m/>
    <m/>
    <m/>
    <s v="LD0411143 - 30554165"/>
    <d v="2022-12-09T00:00:00"/>
    <s v="LD0411143 - 30554165"/>
    <d v="2022-12-13T00:00:00"/>
    <s v="3500207813"/>
  </r>
  <r>
    <d v="2022-12-13T00:00:00"/>
    <x v="154"/>
    <s v="Laden"/>
    <s v="6372"/>
    <s v="SNACK FOOD POCO LOCO"/>
    <s v="SNACK FOOD POCO LOCO"/>
    <s v="PILDERSWEG (ZIJSTRAAT RUMBEEKSEGRAVIER)"/>
    <n v="2"/>
    <s v="B"/>
    <n v="8800"/>
    <s v="ROESELARE"/>
    <s v="EUR"/>
    <s v="EUROPAL TE RUILEN"/>
    <n v="10"/>
    <n v="0"/>
    <s v="1WBH869"/>
    <s v="T252"/>
    <s v="QAGD844"/>
    <s v="LD0411486: 30555255"/>
    <d v="2022-12-13T00:00:00"/>
    <s v="30555255"/>
    <d v="2022-12-16T00:00:00"/>
    <s v="69493625"/>
  </r>
  <r>
    <d v="2022-12-15T00:00:00"/>
    <x v="151"/>
    <s v="Laden"/>
    <s v="6372"/>
    <s v="SNACK FOOD POCO LOCO"/>
    <s v="SNACK FOOD POCO LOCO"/>
    <s v="PILDERSWEG (ZIJSTRAAT RUMBEEKSEGRAVIER)"/>
    <n v="2"/>
    <s v="B"/>
    <n v="8800"/>
    <s v="ROESELARE"/>
    <s v="EUR"/>
    <s v="EUROPAL TE RUILEN"/>
    <n v="10"/>
    <n v="10"/>
    <s v="SK739WM"/>
    <s v="T262"/>
    <s v="QAHG986"/>
    <s v="LD0412503: 30555591"/>
    <d v="2022-12-15T00:00:00"/>
    <s v="30555591"/>
    <d v="2022-12-19T00:00:00"/>
    <s v="083486"/>
  </r>
  <r>
    <d v="2023-01-17T00:00:00"/>
    <x v="155"/>
    <s v="Laden"/>
    <s v="6372"/>
    <s v="SNACK FOOD POCO LOCO"/>
    <s v="SNACK FOOD POCO LOCO"/>
    <s v="PILDERSWEG (ZIJSTRAAT RUMBEEKSEGRAVIER)"/>
    <n v="2"/>
    <s v="B"/>
    <n v="8800"/>
    <s v="ROESELARE"/>
    <s v="EUR"/>
    <s v="EUROPAL TE RUILEN"/>
    <n v="10"/>
    <n v="19"/>
    <s v="2BFV379"/>
    <s v="L225"/>
    <s v="QAKF979"/>
    <s v="LD0419000: 30564226, 30564230"/>
    <d v="2023-01-17T00:00:00"/>
    <s v="30564226, 30564230"/>
    <d v="2023-01-19T00:00:00"/>
    <s v="495320102301, 495319012301  / VAR_190123054"/>
  </r>
  <r>
    <d v="2023-01-26T00:00:00"/>
    <x v="58"/>
    <s v="Laden"/>
    <s v="6372"/>
    <s v="SNACK FOOD POCO LOCO"/>
    <s v="SNACK FOOD POCO LOCO"/>
    <s v="PILDERSWEG (ZIJSTRAAT RUMBEEKSEGRAVIER)"/>
    <n v="2"/>
    <s v="B"/>
    <n v="8800"/>
    <s v="ROESELARE"/>
    <s v="EUR"/>
    <s v="EUROPAL TE RUILEN"/>
    <n v="10"/>
    <n v="0"/>
    <s v="1RCK928"/>
    <s v="T273"/>
    <s v="QAJQ099"/>
    <s v="LD0421349: 30568011, 30568013"/>
    <d v="2023-01-26T00:00:00"/>
    <s v="LD0421349: 30568011, 30568013"/>
    <d v="2023-01-30T00:00:00"/>
    <s v="13140562 / 46970501"/>
  </r>
  <r>
    <d v="2022-07-06T00:00:00"/>
    <x v="157"/>
    <s v="Lossen"/>
    <s v="6372"/>
    <s v="SNACK FOOD POCO LOCO"/>
    <s v="COOPERATIVE U ENSEIGNE"/>
    <s v="ZAC DES FIEES DES LOIS"/>
    <m/>
    <s v="F"/>
    <n v="79230"/>
    <s v="PRAHECQ"/>
    <s v="EUR"/>
    <s v="EUROPAL TE RUILEN"/>
    <n v="11"/>
    <n v="11"/>
    <s v="1XFU403"/>
    <s v="T130"/>
    <s v="QAHR139"/>
    <s v="LD0371754: 30504839"/>
    <d v="2022-07-04T00:00:00"/>
    <s v="LD0371754: 30504839"/>
    <d v="2022-07-06T00:00:00"/>
    <s v="02196217"/>
  </r>
  <r>
    <d v="2022-02-09T00:00:00"/>
    <x v="158"/>
    <s v="Lossen"/>
    <s v="6372"/>
    <s v="SNACK FOOD POCO LOCO"/>
    <s v="ITM ALIMENTAIRE INTERN GOURNAY"/>
    <s v="LIEU DIT &quot;BOIS ROGER&quot; DP 948"/>
    <m/>
    <s v="F"/>
    <n v="79110"/>
    <s v="GOURNAY LOIZÉ"/>
    <s v="EUR"/>
    <s v="EUROPAL TE RUILEN"/>
    <n v="11"/>
    <n v="11"/>
    <s v="1UDX159"/>
    <s v="T332"/>
    <s v="QALU548"/>
    <s v="LD0337564: 30460106"/>
    <d v="2022-02-07T00:00:00"/>
    <s v="LD0337564: 30460106"/>
    <d v="2022-02-09T00:00:00"/>
    <s v="68203315"/>
  </r>
  <r>
    <d v="2022-11-17T00:00:00"/>
    <x v="159"/>
    <s v="Lossen"/>
    <s v="6372"/>
    <s v="SNACK FOOD POCO LOCO"/>
    <s v="ITM B2 BASE DE BRESSOLS"/>
    <s v="AVENUE DU PECH "/>
    <n v="530"/>
    <s v="F"/>
    <n v="82700"/>
    <s v="MONTBARTIER"/>
    <s v="EUR"/>
    <s v="EUROPAL TE RUILEN"/>
    <n v="11"/>
    <n v="11"/>
    <s v="1RTP858"/>
    <s v="C3"/>
    <s v="QAEE952"/>
    <s v="LD0403941 - 30545952, 30545964"/>
    <d v="2022-11-15T00:00:00"/>
    <s v="LD0403941 - 30545952, 30545964"/>
    <d v="2022-11-17T00:00:00"/>
    <s v="69394472, 69394473"/>
  </r>
  <r>
    <d v="2022-12-07T00:00:00"/>
    <x v="160"/>
    <s v="Lossen"/>
    <s v="6372"/>
    <s v="SNACK FOOD POCO LOCO"/>
    <s v="ITM B2 BASE DE BRESSOLS"/>
    <s v="AVENUE DU PECH "/>
    <n v="530"/>
    <s v="F"/>
    <n v="82700"/>
    <s v="MONTBARTIER"/>
    <s v="EUR"/>
    <s v="EUROPAL TE RUILEN"/>
    <n v="11"/>
    <n v="11"/>
    <s v="2CQE856"/>
    <s v="T343"/>
    <s v="QANM088"/>
    <s v="LD0409217: 30552232, 30552233"/>
    <d v="2022-12-05T00:00:00"/>
    <s v="30552232, 30552233"/>
    <d v="2022-12-07T00:00:00"/>
    <s v="69459495, 69459496"/>
  </r>
  <r>
    <d v="2022-11-16T00:00:00"/>
    <x v="161"/>
    <s v="Lossen"/>
    <s v="6372"/>
    <s v="SNACK FOOD POCO LOCO"/>
    <s v="LIDL ST QUENTIN FALLAVIER"/>
    <s v="RUE DE BRETAGNE / SITE CONFLUENT"/>
    <n v="19"/>
    <s v="F"/>
    <n v="38070"/>
    <s v="SAINT-QUENTIN-FALLAVIER"/>
    <s v="EUR"/>
    <s v="EUROPAL TE RUILEN"/>
    <n v="11"/>
    <n v="12"/>
    <s v="1NEZ407"/>
    <s v="T192"/>
    <s v="QAEC204"/>
    <s v="LD0404243: 30546473"/>
    <d v="2022-11-14T00:00:00"/>
    <s v="LD0404243: 30546473"/>
    <d v="2022-11-16T00:00:00"/>
    <s v="495316112201 /  SQF_161122078"/>
  </r>
  <r>
    <d v="2022-09-14T00:00:00"/>
    <x v="162"/>
    <s v="Lossen"/>
    <s v="6372"/>
    <s v="SNACK FOOD POCO LOCO"/>
    <s v="PRO A PRO DISTRIBUTION"/>
    <s v="IMPASSE DE GRECE "/>
    <m/>
    <s v="F"/>
    <n v="82006"/>
    <s v="MONTAUBAN"/>
    <s v="EUR"/>
    <s v="EUROPAL TE RUILEN"/>
    <n v="11"/>
    <n v="11"/>
    <s v="B168CLP"/>
    <s v="TJ113"/>
    <s v="QAFB355"/>
    <s v="LD0388431: 30526218"/>
    <d v="2022-09-12T00:00:00"/>
    <s v="30526218"/>
    <d v="2022-09-14T00:00:00"/>
    <s v="N.0983831"/>
  </r>
  <r>
    <d v="2022-02-07T00:00:00"/>
    <x v="158"/>
    <s v="Laden"/>
    <s v="6372"/>
    <s v="SNACK FOOD POCO LOCO"/>
    <s v="SNACK FOOD POCO LOCO"/>
    <s v="PILDERSWEG (ZIJSTRAAT RUMBEEKSEGRAVIER)"/>
    <n v="2"/>
    <s v="B"/>
    <n v="8800"/>
    <s v="ROESELARE"/>
    <s v="EUR"/>
    <s v="EUROPAL TE RUILEN"/>
    <n v="11"/>
    <n v="0"/>
    <s v="1WBH869"/>
    <s v="L209"/>
    <s v="1QCP427"/>
    <s v="LD0337564: 30460106"/>
    <d v="2022-02-07T00:00:00"/>
    <s v="LD0337564: 30460106"/>
    <d v="2022-02-09T00:00:00"/>
    <s v="68203315"/>
  </r>
  <r>
    <d v="2022-02-28T00:00:00"/>
    <x v="33"/>
    <s v="Laden"/>
    <s v="6372"/>
    <s v="SNACK FOOD POCO LOCO"/>
    <s v="SNACK FOOD POCO LOCO"/>
    <s v="PILDERSWEG (ZIJSTRAAT RUMBEEKSEGRAVIER)"/>
    <n v="2"/>
    <s v="B"/>
    <n v="8800"/>
    <s v="ROESELARE"/>
    <s v="EUR"/>
    <s v="EUROPAL TE RUILEN"/>
    <n v="11"/>
    <n v="0"/>
    <s v="VS18VVT"/>
    <s v="T276"/>
    <s v="QAJV524"/>
    <s v="LD0342387: 30466372"/>
    <d v="2022-02-28T00:00:00"/>
    <s v="LD0342387: 30466372"/>
    <d v="2022-03-02T00:00:00"/>
    <s v="68287041"/>
  </r>
  <r>
    <d v="2022-06-01T00:00:00"/>
    <x v="75"/>
    <s v="Laden"/>
    <s v="6372"/>
    <s v="SNACK FOOD POCO LOCO"/>
    <s v="SNACK FOOD POCO LOCO"/>
    <s v="PILDERSWEG (ZIJSTRAAT RUMBEEKSEGRAVIER)"/>
    <n v="2"/>
    <s v="B"/>
    <n v="8800"/>
    <s v="ROESELARE"/>
    <s v="EUR"/>
    <s v="EUROPAL TE RUILEN"/>
    <n v="11"/>
    <n v="0"/>
    <s v="1NSA575"/>
    <s v="T196"/>
    <s v="QAEY809"/>
    <s v="LD0364002: 30494720, 30494721"/>
    <d v="2022-06-01T00:00:00"/>
    <s v="LD0364002: 30494720, 30494721"/>
    <d v="2022-06-03T00:00:00"/>
    <s v="13066806"/>
  </r>
  <r>
    <d v="2022-06-14T00:00:00"/>
    <x v="99"/>
    <s v="Laden"/>
    <s v="6372"/>
    <s v="SNACK FOOD POCO LOCO"/>
    <s v="SNACK FOOD POCO LOCO"/>
    <s v="PILDERSWEG (ZIJSTRAAT RUMBEEKSEGRAVIER)"/>
    <n v="2"/>
    <s v="B"/>
    <n v="8800"/>
    <s v="ROESELARE"/>
    <s v="EUR"/>
    <s v="EUROPAL TE RUILEN"/>
    <n v="11"/>
    <n v="0"/>
    <s v="2BFV379"/>
    <s v="T133"/>
    <s v="QAHS829"/>
    <s v="LD0366875: 30498278, 30498279"/>
    <d v="2022-06-14T00:00:00"/>
    <s v="LD0366875: 30498278, 30498279"/>
    <d v="2022-06-16T00:00:00"/>
    <s v="68675003, 68675004"/>
  </r>
  <r>
    <d v="2022-07-04T00:00:00"/>
    <x v="157"/>
    <s v="Laden"/>
    <s v="6372"/>
    <s v="SNACK FOOD POCO LOCO"/>
    <s v="SNACK FOOD POCO LOCO"/>
    <s v="PILDERSWEG (ZIJSTRAAT RUMBEEKSEGRAVIER)"/>
    <n v="2"/>
    <s v="B"/>
    <n v="8800"/>
    <s v="ROESELARE"/>
    <s v="EUR"/>
    <s v="EUROPAL TE RUILEN"/>
    <n v="11"/>
    <n v="0"/>
    <s v="2BWB028"/>
    <s v="TJ114"/>
    <s v="QAFP760"/>
    <s v="LD0371754: 30504839"/>
    <d v="2022-07-04T00:00:00"/>
    <s v="LD0371754: 30504839"/>
    <d v="2022-07-06T00:00:00"/>
    <s v="02196217"/>
  </r>
  <r>
    <d v="2022-08-11T00:00:00"/>
    <x v="17"/>
    <s v="Laden"/>
    <s v="6372"/>
    <s v="SNACK FOOD POCO LOCO"/>
    <s v="SNACK FOOD POCO LOCO"/>
    <s v="PILDERSWEG (ZIJSTRAAT RUMBEEKSEGRAVIER)"/>
    <n v="2"/>
    <s v="B"/>
    <n v="8800"/>
    <s v="ROESELARE"/>
    <s v="EUR"/>
    <s v="EUROPAL TE RUILEN"/>
    <n v="11"/>
    <n v="0"/>
    <s v="2BMH954"/>
    <s v="T252"/>
    <s v="QAGD844"/>
    <s v="LD0380623: 30516166"/>
    <d v="2022-08-11T00:00:00"/>
    <s v="30516166"/>
    <d v="2022-08-16T00:00:00"/>
    <s v="02538131"/>
  </r>
  <r>
    <d v="2022-09-12T00:00:00"/>
    <x v="162"/>
    <s v="Laden"/>
    <s v="6372"/>
    <s v="SNACK FOOD POCO LOCO"/>
    <s v="SNACK FOOD POCO LOCO"/>
    <s v="PILDERSWEG (ZIJSTRAAT RUMBEEKSEGRAVIER)"/>
    <n v="2"/>
    <s v="B"/>
    <n v="8800"/>
    <s v="ROESELARE"/>
    <s v="EUR"/>
    <s v="EUROPAL TE RUILEN"/>
    <n v="11"/>
    <n v="11"/>
    <s v="VS41VVT"/>
    <s v="T153"/>
    <s v="1QDX832"/>
    <s v="LD0388431: 30526218"/>
    <d v="2022-09-12T00:00:00"/>
    <s v="30526218"/>
    <d v="2022-09-14T00:00:00"/>
    <s v="N.0983831"/>
  </r>
  <r>
    <d v="2022-11-15T00:00:00"/>
    <x v="159"/>
    <s v="Laden"/>
    <s v="6372"/>
    <s v="SNACK FOOD POCO LOCO"/>
    <s v="SNACK FOOD POCO LOCO"/>
    <s v="PILDERSWEG (ZIJSTRAAT RUMBEEKSEGRAVIER)"/>
    <n v="2"/>
    <s v="B"/>
    <n v="8800"/>
    <s v="ROESELARE"/>
    <s v="EUR"/>
    <s v="EUROPAL TE RUILEN"/>
    <n v="11"/>
    <n v="0"/>
    <m/>
    <m/>
    <m/>
    <s v="LD0403941 - 30545952, 30545964"/>
    <d v="2022-11-15T00:00:00"/>
    <s v="LD0403941 - 30545952, 30545964"/>
    <d v="2022-11-17T00:00:00"/>
    <s v="69394472, 69394473"/>
  </r>
  <r>
    <d v="2022-12-05T00:00:00"/>
    <x v="160"/>
    <s v="Laden"/>
    <s v="6372"/>
    <s v="SNACK FOOD POCO LOCO"/>
    <s v="SNACK FOOD POCO LOCO"/>
    <s v="PILDERSWEG (ZIJSTRAAT RUMBEEKSEGRAVIER)"/>
    <n v="2"/>
    <s v="B"/>
    <n v="8800"/>
    <s v="ROESELARE"/>
    <s v="EUR"/>
    <s v="EUROPAL TE RUILEN"/>
    <n v="11"/>
    <n v="0"/>
    <s v="1NEZ407"/>
    <s v="T277"/>
    <s v="QAJV354"/>
    <s v="LD0409217: 30552232, 30552233"/>
    <d v="2022-12-05T00:00:00"/>
    <s v="30552232, 30552233"/>
    <d v="2022-12-07T00:00:00"/>
    <s v="69459495, 69459496"/>
  </r>
  <r>
    <d v="2023-01-10T00:00:00"/>
    <x v="71"/>
    <s v="Laden"/>
    <s v="6372"/>
    <s v="SNACK FOOD POCO LOCO"/>
    <s v="SNACK FOOD POCO LOCO"/>
    <s v="PILDERSWEG (ZIJSTRAAT RUMBEEKSEGRAVIER)"/>
    <n v="2"/>
    <s v="B"/>
    <n v="8800"/>
    <s v="ROESELARE"/>
    <s v="EUR"/>
    <s v="EUROPAL TE RUILEN"/>
    <n v="11"/>
    <n v="0"/>
    <s v="SV29WIS"/>
    <s v="TC408"/>
    <s v="QAPM117"/>
    <s v="LD0417237: 30562702"/>
    <d v="2023-01-10T00:00:00"/>
    <s v="30562702"/>
    <d v="2023-01-12T00:00:00"/>
    <s v="13135498"/>
  </r>
  <r>
    <d v="2022-12-14T00:00:00"/>
    <x v="163"/>
    <s v="Lossen"/>
    <s v="6372"/>
    <s v="SNACK FOOD POCO LOCO"/>
    <s v="COLRUYT BAVERANS"/>
    <s v="RUE DES SARRAZINS"/>
    <n v="8"/>
    <s v="F"/>
    <n v="39100"/>
    <s v="BAVERANS"/>
    <s v="EUR"/>
    <s v="EUROPAL TE RUILEN"/>
    <n v="12"/>
    <n v="12"/>
    <s v="B110FLG"/>
    <s v="T273"/>
    <s v="QAJQ099"/>
    <s v="LD0411490: 30554774"/>
    <d v="2022-12-13T00:00:00"/>
    <s v="30554774"/>
    <d v="2022-12-14T00:00:00"/>
    <s v="POF5506551 "/>
  </r>
  <r>
    <d v="2022-05-27T00:00:00"/>
    <x v="164"/>
    <s v="Lossen"/>
    <s v="6372"/>
    <s v="SNACK FOOD POCO LOCO"/>
    <s v="COOPERATIVE U ENSEIGNE"/>
    <s v="ZAC DES FIEES DES LOIS"/>
    <m/>
    <s v="F"/>
    <n v="79230"/>
    <s v="PRAHECQ"/>
    <s v="EUR"/>
    <s v="EUROPAL TE RUILEN"/>
    <n v="12"/>
    <n v="12"/>
    <s v="B162CLP"/>
    <s v="T150"/>
    <s v="1QCZ652"/>
    <s v="LD0362373: 30492984"/>
    <d v="2022-05-25T00:00:00"/>
    <s v="LD0362373: 30492984"/>
    <d v="2022-05-27T00:00:00"/>
    <s v="01899873"/>
  </r>
  <r>
    <d v="2022-03-23T00:00:00"/>
    <x v="165"/>
    <s v="Lossen"/>
    <s v="6372"/>
    <s v="SNACK FOOD POCO LOCO"/>
    <s v="ITM ALIMENTAIRE INTERN GOURNAY"/>
    <s v="LIEU DIT &quot;BOIS ROGER&quot; DP 948"/>
    <m/>
    <s v="F"/>
    <n v="79110"/>
    <s v="GOURNAY LOIZÉ"/>
    <s v="EUR"/>
    <s v="EUROPAL TE RUILEN"/>
    <n v="12"/>
    <n v="12"/>
    <s v="1XFU403"/>
    <s v="T198"/>
    <s v="QAHV390"/>
    <s v="LD0347209: 30472516"/>
    <d v="2022-03-21T00:00:00"/>
    <s v="LD0347209: 30472516"/>
    <d v="2022-03-23T00:00:00"/>
    <s v="68358177"/>
  </r>
  <r>
    <d v="2022-11-23T00:00:00"/>
    <x v="166"/>
    <s v="Lossen"/>
    <s v="6372"/>
    <s v="SNACK FOOD POCO LOCO"/>
    <s v="ITM B2 BASE DE BRESSOLS"/>
    <s v="AVENUE DU PECH "/>
    <n v="530"/>
    <s v="F"/>
    <n v="82700"/>
    <s v="MONTBARTIER"/>
    <s v="EUR"/>
    <s v="EUROPAL TE RUILEN"/>
    <n v="12"/>
    <n v="12"/>
    <s v="SK854VR"/>
    <s v="T251"/>
    <s v="QAGD133"/>
    <s v="LD0405508 - 30548038, 30548043"/>
    <d v="2022-11-21T00:00:00"/>
    <s v="30548038, 30548043"/>
    <d v="2022-11-23T00:00:00"/>
    <s v="69412179, 69412180"/>
  </r>
  <r>
    <d v="2022-12-08T00:00:00"/>
    <x v="167"/>
    <s v="Lossen"/>
    <s v="6372"/>
    <s v="SNACK FOOD POCO LOCO"/>
    <s v="LIDL CESTAS"/>
    <s v="CHEMIN SAINT ELOI DE NOYON"/>
    <m/>
    <s v="F"/>
    <n v="33610"/>
    <s v="CESTAS"/>
    <s v="EUR"/>
    <s v="EUROPAL TE RUILEN"/>
    <n v="12"/>
    <n v="12"/>
    <s v="1VWU168"/>
    <s v="T156"/>
    <s v="1QEV638"/>
    <s v="LD0409928 / 30552396"/>
    <d v="2022-12-06T00:00:00"/>
    <s v="LD0409928 / 30552396"/>
    <d v="2022-12-09T00:00:00"/>
    <s v="CET_091222091"/>
  </r>
  <r>
    <d v="2022-05-25T00:00:00"/>
    <x v="168"/>
    <s v="Lossen"/>
    <s v="6372"/>
    <s v="SNACK FOOD POCO LOCO"/>
    <s v="PRO A PRO DISTRIBUTION SUD"/>
    <s v="ZI ALBASUD - IMPASSE DE GRECE"/>
    <m/>
    <s v="F"/>
    <n v="82032"/>
    <s v="MONTAUBAN"/>
    <s v="EUR"/>
    <s v="EUROPAL TE RUILEN"/>
    <n v="12"/>
    <n v="12"/>
    <s v="IS99TWM"/>
    <s v="T281"/>
    <s v="QAJW390"/>
    <s v="LD0362095: 30492362"/>
    <d v="2022-05-23T00:00:00"/>
    <s v="TRPO LD0362095: 30492362"/>
    <d v="2022-05-25T00:00:00"/>
    <s v="N.0966253"/>
  </r>
  <r>
    <d v="2022-03-23T00:00:00"/>
    <x v="169"/>
    <s v="Lossen"/>
    <s v="6372"/>
    <s v="SNACK FOOD POCO LOCO"/>
    <s v="SCHIEVER"/>
    <s v="ROUTE DE SAUVIGNY LE BOIS"/>
    <m/>
    <s v="F"/>
    <n v="89200"/>
    <s v="AVALLON"/>
    <s v="EUR"/>
    <s v="EUROPAL TE RUILEN"/>
    <n v="12"/>
    <n v="12"/>
    <s v="SV60UPR"/>
    <s v="T258"/>
    <s v="QAHG977"/>
    <s v="LD0347192: 30470117"/>
    <d v="2022-03-21T00:00:00"/>
    <s v="LD0347192: 30470117"/>
    <d v="2022-03-23T00:00:00"/>
    <s v="4500639853"/>
  </r>
  <r>
    <d v="2022-03-21T00:00:00"/>
    <x v="169"/>
    <s v="Laden"/>
    <s v="6372"/>
    <s v="SNACK FOOD POCO LOCO"/>
    <s v="SNACK FOOD POCO LOCO"/>
    <s v="PILDERSWEG (ZIJSTRAAT RUMBEEKSEGRAVIER)"/>
    <n v="2"/>
    <s v="B"/>
    <n v="8800"/>
    <s v="ROESELARE"/>
    <s v="EUR"/>
    <s v="EUROPAL TE RUILEN"/>
    <n v="12"/>
    <n v="0"/>
    <s v="1XFU403"/>
    <s v="T198"/>
    <s v="QAHV390"/>
    <s v="LD0347192: 30470117"/>
    <d v="2022-03-21T00:00:00"/>
    <s v="LD0347192: 30470117"/>
    <d v="2022-03-23T00:00:00"/>
    <s v="4500639853"/>
  </r>
  <r>
    <d v="2022-03-21T00:00:00"/>
    <x v="165"/>
    <s v="Laden"/>
    <s v="6372"/>
    <s v="SNACK FOOD POCO LOCO"/>
    <s v="SNACK FOOD POCO LOCO"/>
    <s v="PILDERSWEG (ZIJSTRAAT RUMBEEKSEGRAVIER)"/>
    <n v="2"/>
    <s v="B"/>
    <n v="8800"/>
    <s v="ROESELARE"/>
    <s v="EUR"/>
    <s v="EUROPAL TE RUILEN"/>
    <n v="12"/>
    <n v="0"/>
    <s v="1XFU403"/>
    <s v="T198"/>
    <s v="QAHV390"/>
    <s v="LD0347209: 30472516"/>
    <d v="2022-03-21T00:00:00"/>
    <s v="LD0347209: 30472516"/>
    <d v="2022-03-23T00:00:00"/>
    <s v="68358177"/>
  </r>
  <r>
    <d v="2022-05-17T00:00:00"/>
    <x v="34"/>
    <s v="Laden"/>
    <s v="6372"/>
    <s v="SNACK FOOD POCO LOCO"/>
    <s v="SNACK FOOD POCO LOCO"/>
    <s v="PILDERSWEG (ZIJSTRAAT RUMBEEKSEGRAVIER)"/>
    <n v="2"/>
    <s v="B"/>
    <n v="8800"/>
    <s v="ROESELARE"/>
    <s v="EUR"/>
    <s v="EUROPAL TE RUILEN"/>
    <n v="12"/>
    <n v="0"/>
    <s v="1SVT353"/>
    <s v="T261"/>
    <s v="QAHG985"/>
    <s v="LD0360709: 30490664"/>
    <d v="2022-05-17T00:00:00"/>
    <s v="LD0360709: 30490664"/>
    <d v="2022-05-19T00:00:00"/>
    <s v="68585451"/>
  </r>
  <r>
    <d v="2022-05-23T00:00:00"/>
    <x v="168"/>
    <s v="Laden"/>
    <s v="6372"/>
    <s v="SNACK FOOD POCO LOCO"/>
    <s v="SNACK FOOD POCO LOCO"/>
    <s v="PILDERSWEG (ZIJSTRAAT RUMBEEKSEGRAVIER)"/>
    <n v="2"/>
    <s v="B"/>
    <n v="8800"/>
    <s v="ROESELARE"/>
    <s v="EUR"/>
    <s v="EUROPAL TE RUILEN"/>
    <n v="12"/>
    <n v="0"/>
    <s v="B120FLG"/>
    <s v="M128"/>
    <s v="QAHP155"/>
    <s v="LD0362095: 30492362"/>
    <d v="2022-05-23T00:00:00"/>
    <s v="TRPO LD0362095: 30492362"/>
    <d v="2022-05-25T00:00:00"/>
    <s v="N.0966253"/>
  </r>
  <r>
    <d v="2022-05-25T00:00:00"/>
    <x v="164"/>
    <s v="Laden"/>
    <s v="6372"/>
    <s v="SNACK FOOD POCO LOCO"/>
    <s v="SNACK FOOD POCO LOCO"/>
    <s v="PILDERSWEG (ZIJSTRAAT RUMBEEKSEGRAVIER)"/>
    <n v="2"/>
    <s v="B"/>
    <n v="8800"/>
    <s v="ROESELARE"/>
    <s v="EUR"/>
    <s v="EUROPAL TE RUILEN"/>
    <n v="12"/>
    <n v="0"/>
    <s v="B162CLP"/>
    <s v="T150"/>
    <s v="1QCZ652"/>
    <s v="LD0362373: 30492984"/>
    <d v="2022-05-25T00:00:00"/>
    <s v="LD0362373: 30492984"/>
    <d v="2022-05-27T00:00:00"/>
    <s v="01899873"/>
  </r>
  <r>
    <d v="2022-11-14T00:00:00"/>
    <x v="161"/>
    <s v="Laden"/>
    <s v="6372"/>
    <s v="SNACK FOOD POCO LOCO"/>
    <s v="SNACK FOOD POCO LOCO"/>
    <s v="PILDERSWEG (ZIJSTRAAT RUMBEEKSEGRAVIER)"/>
    <n v="2"/>
    <s v="B"/>
    <n v="8800"/>
    <s v="ROESELARE"/>
    <s v="EUR"/>
    <s v="EUROPAL TE RUILEN"/>
    <n v="12"/>
    <n v="0"/>
    <s v="1NEZ407"/>
    <s v="T192"/>
    <s v="QAEC204"/>
    <s v="LD0404243: 30546473"/>
    <d v="2022-11-14T00:00:00"/>
    <s v="LD0404243: 30546473"/>
    <d v="2022-11-16T00:00:00"/>
    <s v="495316112201 /  SQF_161122078"/>
  </r>
  <r>
    <d v="2022-11-21T00:00:00"/>
    <x v="166"/>
    <s v="Laden"/>
    <s v="6372"/>
    <s v="SNACK FOOD POCO LOCO"/>
    <s v="SNACK FOOD POCO LOCO"/>
    <s v="PILDERSWEG (ZIJSTRAAT RUMBEEKSEGRAVIER)"/>
    <n v="2"/>
    <s v="B"/>
    <n v="8800"/>
    <s v="ROESELARE"/>
    <s v="EUR"/>
    <s v="EUROPAL TE RUILEN"/>
    <n v="12"/>
    <n v="0"/>
    <s v="1RAB861"/>
    <s v="C2"/>
    <s v="QADR202"/>
    <s v="LD0405508 - 30548038, 30548043"/>
    <d v="2022-11-21T00:00:00"/>
    <s v="30548038, 30548043"/>
    <d v="2022-11-23T00:00:00"/>
    <s v="69412179, 69412180"/>
  </r>
  <r>
    <d v="2022-12-06T00:00:00"/>
    <x v="167"/>
    <s v="Laden"/>
    <s v="6372"/>
    <s v="SNACK FOOD POCO LOCO"/>
    <s v="SNACK FOOD POCO LOCO"/>
    <s v="PILDERSWEG (ZIJSTRAAT RUMBEEKSEGRAVIER)"/>
    <n v="2"/>
    <s v="B"/>
    <n v="8800"/>
    <s v="ROESELARE"/>
    <s v="EUR"/>
    <s v="EUROPAL TE RUILEN"/>
    <n v="12"/>
    <n v="0"/>
    <s v="1VWU168"/>
    <s v="T156"/>
    <s v="1QEV638"/>
    <s v="LD0409928 / 30552396"/>
    <d v="2022-12-06T00:00:00"/>
    <s v="LD0409928 / 30552396"/>
    <d v="2022-12-09T00:00:00"/>
    <s v="CET_091222091"/>
  </r>
  <r>
    <d v="2022-12-13T00:00:00"/>
    <x v="163"/>
    <s v="Laden"/>
    <s v="6372"/>
    <s v="SNACK FOOD POCO LOCO"/>
    <s v="SNACK FOOD POCO LOCO"/>
    <s v="PILDERSWEG (ZIJSTRAAT RUMBEEKSEGRAVIER)"/>
    <n v="2"/>
    <s v="B"/>
    <n v="8800"/>
    <s v="ROESELARE"/>
    <s v="EUR"/>
    <s v="EUROPAL TE RUILEN"/>
    <n v="12"/>
    <n v="0"/>
    <s v="1WBH869"/>
    <s v="T252"/>
    <s v="QAGD844"/>
    <s v="LD0411490: 30554774"/>
    <d v="2022-12-13T00:00:00"/>
    <s v="30554774"/>
    <d v="2022-12-14T00:00:00"/>
    <s v="POF5506551 "/>
  </r>
  <r>
    <d v="2023-01-19T00:00:00"/>
    <x v="32"/>
    <s v="Laden"/>
    <s v="6372"/>
    <s v="SNACK FOOD POCO LOCO"/>
    <s v="SNACK FOOD POCO LOCO"/>
    <s v="PILDERSWEG (ZIJSTRAAT RUMBEEKSEGRAVIER)"/>
    <n v="2"/>
    <s v="B"/>
    <n v="8800"/>
    <s v="ROESELARE"/>
    <s v="EUR"/>
    <s v="EUROPAL TE RUILEN"/>
    <n v="12"/>
    <n v="0"/>
    <s v="VS18VVT"/>
    <s v="L210"/>
    <s v="1QCP804"/>
    <s v="LD0419770: 30563769"/>
    <d v="2023-01-19T00:00:00"/>
    <s v="30563769"/>
    <d v="2023-01-23T00:00:00"/>
    <s v="69599440"/>
  </r>
  <r>
    <d v="2022-03-24T00:00:00"/>
    <x v="170"/>
    <s v="Lossen"/>
    <s v="6372"/>
    <s v="SNACK FOOD POCO LOCO"/>
    <s v="ATAC (SYMPLY)"/>
    <s v="RUE DE LA FAVE"/>
    <m/>
    <s v="F"/>
    <n v="63800"/>
    <s v="COURNON-D'AUVERGNE"/>
    <s v="EUR"/>
    <s v="EUROPAL TE RUILEN"/>
    <n v="13"/>
    <n v="13"/>
    <s v="IS55TWM"/>
    <s v="L212"/>
    <s v="1QDY659"/>
    <s v="LD0347435: 30472499"/>
    <d v="2022-03-22T00:00:00"/>
    <s v="LD0347435: 30472499"/>
    <d v="2022-03-24T00:00:00"/>
    <s v="80981803"/>
  </r>
  <r>
    <d v="2023-01-30T00:00:00"/>
    <x v="171"/>
    <s v="Lossen"/>
    <s v="6372"/>
    <s v="SNACK FOOD POCO LOCO"/>
    <s v="COOPERATIVE U ENSEIGNE"/>
    <s v="ZAC DES FIEES DES LOIS"/>
    <m/>
    <s v="F"/>
    <n v="79230"/>
    <s v="PRAHECQ"/>
    <s v="EUR"/>
    <s v="EUROPAL TE RUILEN"/>
    <n v="13"/>
    <n v="13"/>
    <s v="SV31NEK"/>
    <s v="T346"/>
    <s v="QAPV826"/>
    <s v="LD0421482: 30568143"/>
    <d v="2023-01-26T00:00:00"/>
    <s v="30568143"/>
    <d v="2023-01-30T00:00:00"/>
    <s v="03861847"/>
  </r>
  <r>
    <d v="2022-09-19T00:00:00"/>
    <x v="172"/>
    <s v="Lossen"/>
    <s v="6372"/>
    <s v="SNACK FOOD POCO LOCO"/>
    <s v="LIDL CESTAS"/>
    <s v="CHEMIN SAINT ELOI DE NOYON"/>
    <m/>
    <s v="F"/>
    <n v="33610"/>
    <s v="CESTAS"/>
    <s v="EUR"/>
    <s v="EUROPAL TE RUILEN"/>
    <n v="13"/>
    <n v="13"/>
    <s v="B166CLP"/>
    <s v="T251"/>
    <s v="QAGD133"/>
    <s v="LD0389610: 30525708"/>
    <d v="2022-09-15T00:00:00"/>
    <s v="30525708"/>
    <d v="2022-09-19T00:00:00"/>
    <s v="495319092201 / CET_190922084"/>
  </r>
  <r>
    <d v="2022-12-26T00:00:00"/>
    <x v="173"/>
    <s v="Lossen"/>
    <s v="6372"/>
    <s v="SNACK FOOD POCO LOCO"/>
    <s v="LIDL CESTAS"/>
    <s v="CHEMIN SAINT ELOI DE NOYON"/>
    <m/>
    <s v="F"/>
    <n v="33610"/>
    <s v="CESTAS"/>
    <s v="EUR"/>
    <s v="EUROPAL TE RUILEN"/>
    <n v="13"/>
    <n v="13"/>
    <m/>
    <m/>
    <m/>
    <s v="LD0414063: 30557160"/>
    <d v="2022-12-22T00:00:00"/>
    <s v="30557160"/>
    <d v="2022-12-26T00:00:00"/>
    <s v="495326122201 / CET_261222064"/>
  </r>
  <r>
    <d v="2022-06-24T00:00:00"/>
    <x v="174"/>
    <s v="Lossen"/>
    <s v="6372"/>
    <s v="SNACK FOOD POCO LOCO"/>
    <s v="LIDL VARS"/>
    <s v="ZAC DES COTEAUX/LIEU DIT LES COTEAUX DE LA TOUCHE"/>
    <m/>
    <s v="F"/>
    <n v="16330"/>
    <s v="VARS"/>
    <s v="EUR"/>
    <s v="EUROPAL TE RUILEN"/>
    <n v="13"/>
    <n v="13"/>
    <s v="VS34VVT"/>
    <s v="T275"/>
    <s v="QAJR997"/>
    <s v="LD0368663: 30500054, 30500368"/>
    <d v="2022-06-22T00:00:00"/>
    <s v="30500054, 30500368"/>
    <d v="2022-06-24T00:00:00"/>
    <s v="495323062201, 495323062202"/>
  </r>
  <r>
    <d v="2022-12-01T00:00:00"/>
    <x v="175"/>
    <s v="Lossen"/>
    <s v="6372"/>
    <s v="SNACK FOOD POCO LOCO"/>
    <s v="SCAMARK/SCAPEST"/>
    <s v="RUE DU TERME DE LA MOUIC"/>
    <m/>
    <s v="F"/>
    <n v="51520"/>
    <s v="RECY"/>
    <s v="EUR"/>
    <s v="EUROPAL TE RUILEN"/>
    <n v="13"/>
    <n v="13"/>
    <s v="SV30DTD"/>
    <s v="T136"/>
    <s v="QAHT530"/>
    <s v="LD0404843: 30547077"/>
    <d v="2022-11-16T00:00:00"/>
    <s v="30547077"/>
    <d v="2022-12-01T00:00:00"/>
    <s v="13117186"/>
  </r>
  <r>
    <d v="2022-03-22T00:00:00"/>
    <x v="170"/>
    <s v="Laden"/>
    <s v="6372"/>
    <s v="SNACK FOOD POCO LOCO"/>
    <s v="SNACK FOOD POCO LOCO"/>
    <s v="PILDERSWEG (ZIJSTRAAT RUMBEEKSEGRAVIER)"/>
    <n v="2"/>
    <s v="B"/>
    <n v="8800"/>
    <s v="ROESELARE"/>
    <s v="EUR"/>
    <s v="EUROPAL TE RUILEN"/>
    <n v="13"/>
    <n v="0"/>
    <s v="1SZR123"/>
    <s v="T187"/>
    <s v="QADU461"/>
    <s v="LD0347435: 30472499"/>
    <d v="2022-03-22T00:00:00"/>
    <s v="LD0347435: 30472499"/>
    <d v="2022-03-24T00:00:00"/>
    <s v="80981803"/>
  </r>
  <r>
    <d v="2022-06-22T00:00:00"/>
    <x v="174"/>
    <s v="Laden"/>
    <s v="6372"/>
    <s v="SNACK FOOD POCO LOCO"/>
    <s v="SNACK FOOD POCO LOCO"/>
    <s v="PILDERSWEG (ZIJSTRAAT RUMBEEKSEGRAVIER)"/>
    <n v="2"/>
    <s v="B"/>
    <n v="8800"/>
    <s v="ROESELARE"/>
    <s v="EUR"/>
    <s v="EUROPAL TE RUILEN"/>
    <n v="13"/>
    <n v="21"/>
    <s v="1VWU168"/>
    <s v="T195"/>
    <s v="QAEY807"/>
    <s v="LD0368663: 30500054, 30500368"/>
    <d v="2022-06-22T00:00:00"/>
    <s v="30500054, 30500368"/>
    <d v="2022-06-24T00:00:00"/>
    <s v="495323062201, 495323062202"/>
  </r>
  <r>
    <d v="2022-09-15T00:00:00"/>
    <x v="172"/>
    <s v="Laden"/>
    <s v="6372"/>
    <s v="SNACK FOOD POCO LOCO"/>
    <s v="SNACK FOOD POCO LOCO"/>
    <s v="PILDERSWEG (ZIJSTRAAT RUMBEEKSEGRAVIER)"/>
    <n v="2"/>
    <s v="B"/>
    <n v="8800"/>
    <s v="ROESELARE"/>
    <s v="EUR"/>
    <s v="EUROPAL TE RUILEN"/>
    <n v="13"/>
    <n v="0"/>
    <s v="1XFU403"/>
    <s v="T270"/>
    <s v="QAJQ093"/>
    <s v="LD0389610: 30525708"/>
    <d v="2022-09-15T00:00:00"/>
    <s v="30525708"/>
    <d v="2022-09-19T00:00:00"/>
    <s v="495319092201 / CET_190922084"/>
  </r>
  <r>
    <d v="2022-11-15T00:00:00"/>
    <x v="176"/>
    <s v="Laden"/>
    <s v="6372"/>
    <s v="SNACK FOOD POCO LOCO"/>
    <s v="SNACK FOOD POCO LOCO"/>
    <s v="PILDERSWEG (ZIJSTRAAT RUMBEEKSEGRAVIER)"/>
    <n v="2"/>
    <s v="B"/>
    <n v="8800"/>
    <s v="ROESELARE"/>
    <s v="EUR"/>
    <s v="EUROPAL TE RUILEN"/>
    <n v="13"/>
    <n v="0"/>
    <m/>
    <m/>
    <m/>
    <s v="LD0404257: 30546092, 30546456"/>
    <d v="2022-11-15T00:00:00"/>
    <s v="LD0404257: 30546092, 30546456"/>
    <d v="2022-11-17T00:00:00"/>
    <s v="495317112201, 495317112202 + VAR_171122062"/>
  </r>
  <r>
    <d v="2022-11-16T00:00:00"/>
    <x v="175"/>
    <s v="Laden"/>
    <s v="6372"/>
    <s v="SNACK FOOD POCO LOCO"/>
    <s v="SNACK FOOD POCO LOCO"/>
    <s v="PILDERSWEG (ZIJSTRAAT RUMBEEKSEGRAVIER)"/>
    <n v="2"/>
    <s v="B"/>
    <n v="8800"/>
    <s v="ROESELARE"/>
    <s v="EUR"/>
    <s v="EUROPAL TE RUILEN"/>
    <n v="13"/>
    <n v="0"/>
    <s v="1XFU403"/>
    <s v="T341"/>
    <s v="QANM085"/>
    <s v="LD0404843: 30547077"/>
    <d v="2022-11-16T00:00:00"/>
    <s v="30547077"/>
    <d v="2022-12-01T00:00:00"/>
    <s v="13117186"/>
  </r>
  <r>
    <d v="2022-12-22T00:00:00"/>
    <x v="173"/>
    <s v="Laden"/>
    <s v="6372"/>
    <s v="SNACK FOOD POCO LOCO"/>
    <s v="SNACK FOOD POCO LOCO"/>
    <s v="PILDERSWEG (ZIJSTRAAT RUMBEEKSEGRAVIER)"/>
    <n v="2"/>
    <s v="B"/>
    <n v="8800"/>
    <s v="ROESELARE"/>
    <s v="EUR"/>
    <s v="EUROPAL TE RUILEN"/>
    <n v="13"/>
    <n v="13"/>
    <m/>
    <m/>
    <m/>
    <s v="LD0414063: 30557160"/>
    <d v="2022-12-22T00:00:00"/>
    <s v="30557160"/>
    <d v="2022-12-26T00:00:00"/>
    <s v="495326122201 / CET_261222064"/>
  </r>
  <r>
    <d v="2023-01-18T00:00:00"/>
    <x v="177"/>
    <s v="Laden"/>
    <s v="6372"/>
    <s v="SNACK FOOD POCO LOCO"/>
    <s v="SNACK FOOD POCO LOCO"/>
    <s v="PILDERSWEG (ZIJSTRAAT RUMBEEKSEGRAVIER)"/>
    <n v="2"/>
    <s v="B"/>
    <n v="8800"/>
    <s v="ROESELARE"/>
    <s v="EUR"/>
    <s v="EUROPAL TE RUILEN"/>
    <n v="13"/>
    <n v="0"/>
    <s v="2CDJ074"/>
    <s v="T344"/>
    <s v="QAPV787"/>
    <s v="LD0419387: 30565386"/>
    <d v="2023-01-18T00:00:00"/>
    <s v="30565386"/>
    <d v="2023-01-19T00:00:00"/>
    <s v="13136944"/>
  </r>
  <r>
    <d v="2023-01-26T00:00:00"/>
    <x v="171"/>
    <s v="Laden"/>
    <s v="6372"/>
    <s v="SNACK FOOD POCO LOCO"/>
    <s v="SNACK FOOD POCO LOCO"/>
    <s v="PILDERSWEG (ZIJSTRAAT RUMBEEKSEGRAVIER)"/>
    <n v="2"/>
    <s v="B"/>
    <n v="8800"/>
    <s v="ROESELARE"/>
    <s v="EUR"/>
    <s v="EUROPAL TE RUILEN"/>
    <n v="13"/>
    <n v="0"/>
    <s v="1RCK928"/>
    <s v="T273"/>
    <s v="QAJQ099"/>
    <s v="LD0421482: 30568143"/>
    <d v="2023-01-26T00:00:00"/>
    <s v="30568143"/>
    <d v="2023-01-30T00:00:00"/>
    <s v="03861847"/>
  </r>
  <r>
    <d v="2022-04-13T00:00:00"/>
    <x v="178"/>
    <s v="Lossen"/>
    <s v="6372"/>
    <s v="SNACK FOOD POCO LOCO"/>
    <s v="EST. SERVICE FRAIS"/>
    <s v="ROUTE DE COMBERTAULT"/>
    <m/>
    <s v="F"/>
    <n v="21200"/>
    <s v="SAINTE MARIE LA BLANCHE"/>
    <s v="EUR"/>
    <s v="EUROPAL TE RUILEN"/>
    <n v="14"/>
    <n v="14"/>
    <s v="VS33VVT"/>
    <s v="L206"/>
    <s v="1QBE827"/>
    <s v="LD0352569: 30479828"/>
    <d v="2022-04-12T00:00:00"/>
    <s v="LD0352569: 30479828"/>
    <d v="2022-04-14T00:00:00"/>
    <s v="40040112"/>
  </r>
  <r>
    <d v="2022-12-09T00:00:00"/>
    <x v="179"/>
    <s v="Lossen"/>
    <s v="6372"/>
    <s v="SNACK FOOD POCO LOCO"/>
    <s v="LIDL VARS"/>
    <s v="ZAC DES COTEAUX/LIEU DIT LES COTEAUX DE LA TOUCHE"/>
    <m/>
    <s v="F"/>
    <n v="16330"/>
    <s v="VARS"/>
    <s v="EUR"/>
    <s v="EUROPAL TE RUILEN"/>
    <n v="14"/>
    <n v="14"/>
    <s v="SV19DTD"/>
    <s v="TC409"/>
    <s v="QAPM119"/>
    <s v="LD0410441"/>
    <d v="2022-12-07T00:00:00"/>
    <s v="LD0410441- 30550882"/>
    <d v="2022-12-09T00:00:00"/>
    <s v="VAR_091222057"/>
  </r>
  <r>
    <d v="2022-04-12T00:00:00"/>
    <x v="178"/>
    <s v="Laden"/>
    <s v="6372"/>
    <s v="SNACK FOOD POCO LOCO"/>
    <s v="SNACK FOOD POCO LOCO"/>
    <s v="PILDERSWEG (ZIJSTRAAT RUMBEEKSEGRAVIER)"/>
    <n v="2"/>
    <s v="B"/>
    <n v="8800"/>
    <s v="ROESELARE"/>
    <s v="EUR"/>
    <s v="EUROPAL TE RUILEN"/>
    <n v="14"/>
    <n v="0"/>
    <s v="SV25NEK"/>
    <s v="T182"/>
    <s v="QADJ568"/>
    <s v="LD0352569: 30479828"/>
    <d v="2022-04-12T00:00:00"/>
    <s v="LD0352569: 30479828"/>
    <d v="2022-04-14T00:00:00"/>
    <s v="40040112"/>
  </r>
  <r>
    <d v="2022-12-07T00:00:00"/>
    <x v="179"/>
    <s v="Laden"/>
    <s v="6372"/>
    <s v="SNACK FOOD POCO LOCO"/>
    <s v="SNACK FOOD POCO LOCO"/>
    <s v="PILDERSWEG (ZIJSTRAAT RUMBEEKSEGRAVIER)"/>
    <n v="2"/>
    <s v="B"/>
    <n v="8800"/>
    <s v="ROESELARE"/>
    <s v="EUR"/>
    <s v="EUROPAL TE RUILEN"/>
    <n v="14"/>
    <n v="0"/>
    <s v="SV31DTD"/>
    <s v="T164"/>
    <s v="QAAN604"/>
    <s v="LD0410441"/>
    <d v="2022-12-07T00:00:00"/>
    <s v="LD0410441- 30550882"/>
    <d v="2022-12-09T00:00:00"/>
    <s v="VAR_091222057"/>
  </r>
  <r>
    <d v="2022-02-18T00:00:00"/>
    <x v="180"/>
    <s v="Lossen"/>
    <s v="6372"/>
    <s v="SNACK FOOD POCO LOCO"/>
    <s v="AY TEK SARL_ST APOLLINAIRE"/>
    <s v="RUE PRÉ RONDOT, ENTRÉE 3, ZAE BOIS GUILLAUME "/>
    <n v="8"/>
    <s v="F"/>
    <n v="21850"/>
    <s v="ST APOLLINAIRE"/>
    <s v="EUR"/>
    <s v="EUROPAL TE RUILEN"/>
    <n v="15"/>
    <n v="15"/>
    <s v="SV60UPR"/>
    <s v="T153"/>
    <s v="1QDX832"/>
    <s v="LD0339778: 30463199"/>
    <d v="2022-02-16T00:00:00"/>
    <s v="LD0339778: 30463199"/>
    <d v="2022-02-17T00:00:00"/>
    <s v="EMAIL DU 09/02/2022"/>
  </r>
  <r>
    <d v="2022-06-28T00:00:00"/>
    <x v="181"/>
    <s v="Lossen"/>
    <s v="6372"/>
    <s v="SNACK FOOD POCO LOCO"/>
    <s v="COOPERATIVE U ENSEIGNE"/>
    <s v="ZAC DES FIEES DES LOIS"/>
    <m/>
    <s v="F"/>
    <n v="79230"/>
    <s v="PRAHECQ"/>
    <s v="EUR"/>
    <s v="EUROPAL TE RUILEN"/>
    <n v="15"/>
    <n v="18"/>
    <s v="NT90YLE"/>
    <s v="T268"/>
    <s v="QAHF940"/>
    <s v="LD0369949: 30502358"/>
    <d v="2022-06-27T00:00:00"/>
    <s v="LD0369949: 30502358"/>
    <d v="2022-06-29T00:00:00"/>
    <s v="02141748"/>
  </r>
  <r>
    <d v="2022-02-21T00:00:00"/>
    <x v="182"/>
    <s v="Lossen"/>
    <s v="6372"/>
    <s v="SNACK FOOD POCO LOCO"/>
    <s v="EKIBIO SAS"/>
    <s v="ROUTE DE LA BOISONNETTE - N°10 ZONE ARTISANALE"/>
    <m/>
    <s v="F"/>
    <n v="7340"/>
    <s v="PEAUGRES"/>
    <s v="EUR"/>
    <s v="EUROPAL TE RUILEN"/>
    <n v="15"/>
    <n v="15"/>
    <s v="IS20BIV"/>
    <s v="L222"/>
    <s v="QAKE972"/>
    <s v="LD0340091: 30462043"/>
    <d v="2022-02-17T00:00:00"/>
    <s v="LD0340091: 30462043"/>
    <d v="2022-02-21T00:00:00"/>
    <s v="077954"/>
  </r>
  <r>
    <d v="2022-06-02T00:00:00"/>
    <x v="183"/>
    <s v="Lossen"/>
    <s v="6372"/>
    <s v="SNACK FOOD POCO LOCO"/>
    <s v="EKIBIO SAS"/>
    <s v="ROUTE DE LA BOISONNETTE - N°10 ZONE ARTISANALE"/>
    <m/>
    <s v="F"/>
    <n v="7340"/>
    <s v="PEAUGRES"/>
    <s v="EUR"/>
    <s v="EUROPAL TE RUILEN"/>
    <n v="15"/>
    <n v="15"/>
    <s v="VS34VVT"/>
    <s v="T340"/>
    <s v="QANM083"/>
    <s v="LD0363583: 30487409"/>
    <d v="2022-05-31T00:00:00"/>
    <s v="LD0363583: 30487409"/>
    <d v="2022-06-02T00:00:00"/>
    <s v="079386"/>
  </r>
  <r>
    <d v="2022-11-30T00:00:00"/>
    <x v="184"/>
    <s v="Lossen"/>
    <s v="6372"/>
    <s v="SNACK FOOD POCO LOCO"/>
    <s v="INTERMARCHE MONTBARTIER"/>
    <s v="AVENUE DU PECH"/>
    <n v="530"/>
    <s v="F"/>
    <n v="82700"/>
    <s v="MONTBARTIER"/>
    <s v="EUR"/>
    <s v="EUROPAL TE RUILEN"/>
    <n v="15"/>
    <n v="15"/>
    <s v="SV19DTD"/>
    <s v="TC409"/>
    <s v="QAPM119"/>
    <s v="LD0407407 / 30550356"/>
    <d v="2022-11-28T00:00:00"/>
    <s v="LD0407407 / 30550356"/>
    <d v="2022-11-30T00:00:00"/>
    <s v="69434735"/>
  </r>
  <r>
    <d v="2022-05-24T00:00:00"/>
    <x v="185"/>
    <s v="Lossen"/>
    <s v="6372"/>
    <s v="SNACK FOOD POCO LOCO"/>
    <s v="ITM B2 BASE DE BRESSOLS"/>
    <s v="AVENUE DU PECH "/>
    <n v="530"/>
    <s v="F"/>
    <n v="82700"/>
    <s v="MONTBARTIER"/>
    <s v="EUR"/>
    <s v="EUROPAL TE RUILEN"/>
    <n v="15"/>
    <n v="15"/>
    <s v="B121FLG"/>
    <s v="T271"/>
    <s v="QAJQ095"/>
    <s v="LD0361698: 30491331, 30491332"/>
    <d v="2022-05-20T00:00:00"/>
    <s v="LD0361698: 30491331, 30491332"/>
    <d v="2022-05-24T00:00:00"/>
    <s v="68594151, 68594152 "/>
  </r>
  <r>
    <d v="2022-12-22T00:00:00"/>
    <x v="186"/>
    <s v="Lossen"/>
    <s v="6372"/>
    <s v="SNACK FOOD POCO LOCO"/>
    <s v="SCAMARK"/>
    <s v="ROUTE DE BEROY"/>
    <m/>
    <s v="F"/>
    <n v="33750"/>
    <s v="BEYCHAC ET CAILLAU"/>
    <s v="EUR"/>
    <s v="EUROPAL TE RUILEN"/>
    <n v="15"/>
    <n v="15"/>
    <s v="VL07NLY"/>
    <s v="T330"/>
    <s v="QALJ724"/>
    <s v="LD0413536: 30557744"/>
    <d v="2022-12-20T00:00:00"/>
    <s v="30557744"/>
    <d v="2022-12-22T00:00:00"/>
    <s v="13129802"/>
  </r>
  <r>
    <d v="2022-12-21T00:00:00"/>
    <x v="187"/>
    <s v="Lossen"/>
    <s v="6372"/>
    <s v="SNACK FOOD POCO LOCO"/>
    <s v="SIMEXAL"/>
    <s v="RUE D'AMIENS"/>
    <n v="7"/>
    <s v="F"/>
    <n v="93240"/>
    <s v="STAINS"/>
    <s v="EUR"/>
    <s v="EUROPAL TE RUILEN"/>
    <n v="15"/>
    <n v="15"/>
    <s v="B121FLG"/>
    <s v="TC403"/>
    <s v="QALM476"/>
    <s v="LD0413495 - 30557422"/>
    <d v="2022-12-20T00:00:00"/>
    <s v="LD0413495 - 30557422"/>
    <d v="2022-12-21T00:00:00"/>
    <s v="APPEL DU 14/12/2022"/>
  </r>
  <r>
    <d v="2022-02-16T00:00:00"/>
    <x v="180"/>
    <s v="Laden"/>
    <s v="6372"/>
    <s v="SNACK FOOD POCO LOCO"/>
    <s v="SNACK FOOD POCO LOCO"/>
    <s v="PILDERSWEG (ZIJSTRAAT RUMBEEKSEGRAVIER)"/>
    <n v="2"/>
    <s v="B"/>
    <n v="8800"/>
    <s v="ROESELARE"/>
    <s v="EUR"/>
    <s v="EUROPAL TE RUILEN"/>
    <n v="15"/>
    <n v="0"/>
    <s v="SV60UPR"/>
    <s v="T153"/>
    <s v="1QDX832"/>
    <s v="LD0339778: 30463199"/>
    <d v="2022-02-16T00:00:00"/>
    <s v="LD0339778: 30463199"/>
    <d v="2022-02-17T00:00:00"/>
    <s v="EMAIL DU 09/02/2022"/>
  </r>
  <r>
    <d v="2022-02-17T00:00:00"/>
    <x v="182"/>
    <s v="Laden"/>
    <s v="6372"/>
    <s v="SNACK FOOD POCO LOCO"/>
    <s v="SNACK FOOD POCO LOCO"/>
    <s v="PILDERSWEG (ZIJSTRAAT RUMBEEKSEGRAVIER)"/>
    <n v="2"/>
    <s v="B"/>
    <n v="8800"/>
    <s v="ROESELARE"/>
    <s v="EUR"/>
    <s v="EUROPAL TE RUILEN"/>
    <n v="15"/>
    <n v="0"/>
    <s v="1UMW542"/>
    <s v="T133"/>
    <s v="QAHS829"/>
    <s v="LD0340091: 30462043"/>
    <d v="2022-02-17T00:00:00"/>
    <s v="LD0340091: 30462043"/>
    <d v="2022-02-21T00:00:00"/>
    <s v="077954"/>
  </r>
  <r>
    <d v="2022-03-08T00:00:00"/>
    <x v="4"/>
    <s v="Laden"/>
    <s v="6372"/>
    <s v="SNACK FOOD POCO LOCO"/>
    <s v="SNACK FOOD POCO LOCO"/>
    <s v="PILDERSWEG (ZIJSTRAAT RUMBEEKSEGRAVIER)"/>
    <n v="2"/>
    <s v="B"/>
    <n v="8800"/>
    <s v="ROESELARE"/>
    <s v="EUR"/>
    <s v="EUROPAL TE RUILEN"/>
    <n v="15"/>
    <n v="0"/>
    <s v="1FVD209"/>
    <s v="T148"/>
    <s v="1QCZ668"/>
    <s v="LD0344172: 30468361"/>
    <d v="2022-03-08T00:00:00"/>
    <s v="LD0344172: 30468361"/>
    <d v="2022-03-10T00:00:00"/>
    <s v="80981010"/>
  </r>
  <r>
    <d v="2022-05-20T00:00:00"/>
    <x v="185"/>
    <s v="Laden"/>
    <s v="6372"/>
    <s v="SNACK FOOD POCO LOCO"/>
    <s v="SNACK FOOD POCO LOCO"/>
    <s v="PILDERSWEG (ZIJSTRAAT RUMBEEKSEGRAVIER)"/>
    <n v="2"/>
    <s v="B"/>
    <n v="8800"/>
    <s v="ROESELARE"/>
    <s v="EUR"/>
    <s v="EUROPAL TE RUILEN"/>
    <n v="15"/>
    <n v="0"/>
    <s v="B121FLG"/>
    <s v="T271"/>
    <s v="QAJQ095"/>
    <s v="LD0361698: 30491331, 30491332"/>
    <d v="2022-05-20T00:00:00"/>
    <s v="LD0361698: 30491331, 30491332"/>
    <d v="2022-05-24T00:00:00"/>
    <s v="68594151, 68594152 "/>
  </r>
  <r>
    <d v="2022-05-31T00:00:00"/>
    <x v="183"/>
    <s v="Laden"/>
    <s v="6372"/>
    <s v="SNACK FOOD POCO LOCO"/>
    <s v="SNACK FOOD POCO LOCO"/>
    <s v="PILDERSWEG (ZIJSTRAAT RUMBEEKSEGRAVIER)"/>
    <n v="2"/>
    <s v="B"/>
    <n v="8800"/>
    <s v="ROESELARE"/>
    <s v="EUR"/>
    <s v="EUROPAL TE RUILEN"/>
    <n v="15"/>
    <n v="0"/>
    <s v="VS34VVT"/>
    <s v="T340"/>
    <s v="QANM083"/>
    <s v="LD0363583: 30487409"/>
    <d v="2022-05-31T00:00:00"/>
    <s v="LD0363583: 30487409"/>
    <d v="2022-06-02T00:00:00"/>
    <s v="079386"/>
  </r>
  <r>
    <d v="2022-11-28T00:00:00"/>
    <x v="184"/>
    <s v="Laden"/>
    <s v="6372"/>
    <s v="SNACK FOOD POCO LOCO"/>
    <s v="SNACK FOOD POCO LOCO"/>
    <s v="PILDERSWEG (ZIJSTRAAT RUMBEEKSEGRAVIER)"/>
    <n v="2"/>
    <s v="B"/>
    <n v="8800"/>
    <s v="ROESELARE"/>
    <s v="EUR"/>
    <s v="EUROPAL TE RUILEN"/>
    <n v="15"/>
    <n v="0"/>
    <s v="2AER249"/>
    <s v="L224"/>
    <s v="QAKE974"/>
    <s v="LD0407407 / 30550356"/>
    <d v="2022-11-28T00:00:00"/>
    <s v="LD0407407 / 30550356"/>
    <d v="2022-11-30T00:00:00"/>
    <s v="69434735"/>
  </r>
  <r>
    <d v="2022-12-07T00:00:00"/>
    <x v="30"/>
    <s v="Laden"/>
    <s v="6372"/>
    <s v="SNACK FOOD POCO LOCO"/>
    <s v="SNACK FOOD POCO LOCO"/>
    <s v="PILDERSWEG (ZIJSTRAAT RUMBEEKSEGRAVIER)"/>
    <n v="2"/>
    <s v="B"/>
    <n v="8800"/>
    <s v="ROESELARE"/>
    <s v="EUR"/>
    <s v="EUROPAL TE RUILEN"/>
    <n v="15"/>
    <n v="0"/>
    <s v="SV31DTD"/>
    <s v="T164"/>
    <s v="QAAN604"/>
    <s v="LD0409869 / 30552375"/>
    <d v="2022-12-07T00:00:00"/>
    <s v="LD0409869 / 30552375"/>
    <d v="2022-12-09T00:00:00"/>
    <s v="69460382"/>
  </r>
  <r>
    <d v="2022-12-20T00:00:00"/>
    <x v="186"/>
    <s v="Laden"/>
    <s v="6372"/>
    <s v="SNACK FOOD POCO LOCO"/>
    <s v="SNACK FOOD POCO LOCO"/>
    <s v="PILDERSWEG (ZIJSTRAAT RUMBEEKSEGRAVIER)"/>
    <n v="2"/>
    <s v="B"/>
    <n v="8800"/>
    <s v="ROESELARE"/>
    <s v="EUR"/>
    <s v="EUROPAL TE RUILEN"/>
    <n v="15"/>
    <n v="0"/>
    <s v="1UMW560"/>
    <s v="TJ118"/>
    <s v="QAGH890"/>
    <s v="LD0413536: 30557744"/>
    <d v="2022-12-20T00:00:00"/>
    <s v="30557744"/>
    <d v="2022-12-22T00:00:00"/>
    <s v="13129802"/>
  </r>
  <r>
    <d v="2022-12-20T00:00:00"/>
    <x v="187"/>
    <s v="Laden"/>
    <s v="6372"/>
    <s v="SNACK FOOD POCO LOCO"/>
    <s v="SNACK FOOD POCO LOCO"/>
    <s v="PILDERSWEG (ZIJSTRAAT RUMBEEKSEGRAVIER)"/>
    <n v="2"/>
    <s v="B"/>
    <n v="8800"/>
    <s v="ROESELARE"/>
    <s v="EUR"/>
    <s v="EUROPAL TE RUILEN"/>
    <n v="15"/>
    <n v="15"/>
    <s v="B121FLG"/>
    <s v="TC403"/>
    <s v="QALM476"/>
    <s v="LD0413495 - 30557422"/>
    <d v="2022-12-20T00:00:00"/>
    <s v="LD0413495 - 30557422"/>
    <d v="2022-12-21T00:00:00"/>
    <s v="APPEL DU 14/12/2022"/>
  </r>
  <r>
    <d v="2022-05-09T00:00:00"/>
    <x v="188"/>
    <s v="Lossen"/>
    <s v="6372"/>
    <s v="SNACK FOOD POCO LOCO"/>
    <s v="ATAC SYMPLY ENTREP 00201 STRASBOURG"/>
    <s v="ZONE PORTUAIRE SUD / EUROFRET"/>
    <m/>
    <s v="F"/>
    <n v="67100"/>
    <s v="STRASBOURG"/>
    <s v="EUR"/>
    <s v="EUROPAL TE RUILEN"/>
    <n v="16"/>
    <n v="16"/>
    <s v="1YVN893"/>
    <s v="T131"/>
    <s v="QAHR140"/>
    <s v="LD0358423: 30486895"/>
    <d v="2022-05-06T00:00:00"/>
    <s v="LD0358423: 30486895"/>
    <d v="2022-05-09T00:00:00"/>
    <s v="70413696"/>
  </r>
  <r>
    <d v="2022-03-15T00:00:00"/>
    <x v="189"/>
    <s v="Lossen"/>
    <s v="6372"/>
    <s v="SNACK FOOD POCO LOCO"/>
    <s v="DISPRO REIMS"/>
    <s v="ZAC DE LA NEUVILETTES - RUE MAURICE PRINCET"/>
    <n v="1"/>
    <s v="F"/>
    <n v="51100"/>
    <s v="REIMS"/>
    <s v="EUR"/>
    <s v="EUROPAL TE RUILEN"/>
    <n v="16"/>
    <n v="16"/>
    <s v="1NTY711-OLD"/>
    <s v="M126"/>
    <s v="QAHN423"/>
    <s v="LD0345163: 30470703"/>
    <d v="2022-03-14T00:00:00"/>
    <s v="LD0345163: 30470703"/>
    <d v="2022-03-15T00:00:00"/>
    <s v="EMAIL DU 08/03/2022"/>
  </r>
  <r>
    <d v="2023-01-23T00:00:00"/>
    <x v="190"/>
    <s v="Lossen"/>
    <s v="6372"/>
    <s v="SNACK FOOD POCO LOCO"/>
    <s v="EKIBIO SAS"/>
    <s v="ROUTE DE LA BOISONNETTE - N°10 ZONE ARTISANALE"/>
    <m/>
    <s v="F"/>
    <n v="7340"/>
    <s v="PEAUGRES"/>
    <s v="EUR"/>
    <s v="EUROPAL TE RUILEN"/>
    <n v="16"/>
    <n v="16"/>
    <s v="SV31NEK"/>
    <s v="T346"/>
    <s v="QAPV826"/>
    <s v="LD0419068: 30563798"/>
    <d v="2023-01-19T00:00:00"/>
    <s v="30563798"/>
    <d v="2023-01-23T00:00:00"/>
    <s v="084077"/>
  </r>
  <r>
    <d v="2022-10-28T00:00:00"/>
    <x v="191"/>
    <s v="Lossen"/>
    <s v="6372"/>
    <s v="SNACK FOOD POCO LOCO"/>
    <s v="ITM B2 BASE DE BRESSOLS"/>
    <s v="AVENUE DU PECH "/>
    <n v="530"/>
    <s v="F"/>
    <n v="82700"/>
    <s v="MONTBARTIER"/>
    <s v="EUR"/>
    <s v="EUROPAL TE RUILEN"/>
    <n v="16"/>
    <n v="16"/>
    <s v="SV19DTD"/>
    <s v="T332"/>
    <s v="QALU548"/>
    <s v="LD0400325 - 30540924, 30540925"/>
    <d v="2022-10-26T00:00:00"/>
    <s v="LD0400325 - 30540924, 30540925"/>
    <d v="2022-10-28T00:00:00"/>
    <s v="30540924, 30540925"/>
  </r>
  <r>
    <d v="2022-03-14T00:00:00"/>
    <x v="189"/>
    <s v="Laden"/>
    <s v="6372"/>
    <s v="SNACK FOOD POCO LOCO"/>
    <s v="SNACK FOOD POCO LOCO"/>
    <s v="PILDERSWEG (ZIJSTRAAT RUMBEEKSEGRAVIER)"/>
    <n v="2"/>
    <s v="B"/>
    <n v="8800"/>
    <s v="ROESELARE"/>
    <s v="EUR"/>
    <s v="EUROPAL TE RUILEN"/>
    <n v="16"/>
    <n v="0"/>
    <s v="1NTY711-OLD"/>
    <s v="M126"/>
    <s v="QAHN423"/>
    <s v="LD0345163: 30470703"/>
    <d v="2022-03-14T00:00:00"/>
    <s v="LD0345163: 30470703"/>
    <d v="2022-03-15T00:00:00"/>
    <s v="EMAIL DU 08/03/2022"/>
  </r>
  <r>
    <d v="2022-05-05T00:00:00"/>
    <x v="188"/>
    <s v="Laden"/>
    <s v="6372"/>
    <s v="SNACK FOOD POCO LOCO"/>
    <s v="SNACK FOOD POCO LOCO"/>
    <s v="PILDERSWEG (ZIJSTRAAT RUMBEEKSEGRAVIER)"/>
    <n v="2"/>
    <s v="B"/>
    <n v="8800"/>
    <s v="ROESELARE"/>
    <s v="EUR"/>
    <s v="EUROPAL TE RUILEN"/>
    <n v="16"/>
    <n v="0"/>
    <s v="B129FLG"/>
    <s v="T184"/>
    <s v="QADL534"/>
    <s v="LD0358423: 30486895"/>
    <d v="2022-05-06T00:00:00"/>
    <s v="LD0358423: 30486895"/>
    <d v="2022-05-09T00:00:00"/>
    <s v="70413696"/>
  </r>
  <r>
    <d v="2022-10-26T00:00:00"/>
    <x v="191"/>
    <s v="Laden"/>
    <s v="6372"/>
    <s v="SNACK FOOD POCO LOCO"/>
    <s v="SNACK FOOD POCO LOCO"/>
    <s v="PILDERSWEG (ZIJSTRAAT RUMBEEKSEGRAVIER)"/>
    <n v="2"/>
    <s v="B"/>
    <n v="8800"/>
    <s v="ROESELARE"/>
    <s v="EUR"/>
    <s v="EUROPAL TE RUILEN"/>
    <n v="16"/>
    <n v="0"/>
    <s v="VS38VVT"/>
    <s v="T259"/>
    <s v="QAHG981"/>
    <s v="LD0400325 - 30540924, 30540925"/>
    <d v="2022-10-26T00:00:00"/>
    <s v="LD0400325 - 30540924, 30540925"/>
    <d v="2022-10-28T00:00:00"/>
    <s v="30540924, 30540925"/>
  </r>
  <r>
    <d v="2022-12-14T00:00:00"/>
    <x v="20"/>
    <s v="Laden"/>
    <s v="6372"/>
    <s v="SNACK FOOD POCO LOCO"/>
    <s v="SNACK FOOD POCO LOCO"/>
    <s v="PILDERSWEG (ZIJSTRAAT RUMBEEKSEGRAVIER)"/>
    <n v="2"/>
    <s v="B"/>
    <n v="8800"/>
    <s v="ROESELARE"/>
    <s v="EUR"/>
    <s v="EUROPAL TE RUILEN"/>
    <n v="16"/>
    <n v="0"/>
    <s v="VL07NLY"/>
    <s v="T330"/>
    <s v="QALJ724"/>
    <s v="LD0412128 - 30555714"/>
    <d v="2022-12-14T00:00:00"/>
    <s v="LD0412128 - 30555714"/>
    <d v="2022-12-16T00:00:00"/>
    <s v="03511193"/>
  </r>
  <r>
    <d v="2022-12-29T00:00:00"/>
    <x v="11"/>
    <s v="Laden"/>
    <s v="6372"/>
    <s v="SNACK FOOD POCO LOCO"/>
    <s v="SNACK FOOD POCO LOCO"/>
    <s v="PILDERSWEG (ZIJSTRAAT RUMBEEKSEGRAVIER)"/>
    <n v="2"/>
    <s v="B"/>
    <n v="8800"/>
    <s v="ROESELARE"/>
    <s v="EUR"/>
    <s v="EUROPAL TE RUILEN"/>
    <n v="16"/>
    <n v="14"/>
    <s v="SK026WR"/>
    <s v="T345"/>
    <s v="QAPW693"/>
    <s v="LD0415468 - 30560001 - jan"/>
    <d v="2022-12-29T00:00:00"/>
    <s v="LD0415468 - 30560001"/>
    <d v="2023-01-02T00:00:00"/>
    <s v="03038181"/>
  </r>
  <r>
    <d v="2023-01-19T00:00:00"/>
    <x v="190"/>
    <s v="Laden"/>
    <s v="6372"/>
    <s v="SNACK FOOD POCO LOCO"/>
    <s v="SNACK FOOD POCO LOCO"/>
    <s v="PILDERSWEG (ZIJSTRAAT RUMBEEKSEGRAVIER)"/>
    <n v="2"/>
    <s v="B"/>
    <n v="8800"/>
    <s v="ROESELARE"/>
    <s v="EUR"/>
    <s v="EUROPAL TE RUILEN"/>
    <n v="16"/>
    <n v="0"/>
    <s v="B77ZZC"/>
    <s v="T132"/>
    <s v="QAHS827"/>
    <s v="LD0419068: 30563798"/>
    <d v="2023-01-19T00:00:00"/>
    <s v="30563798"/>
    <d v="2023-01-23T00:00:00"/>
    <s v="084077"/>
  </r>
  <r>
    <d v="2022-03-03T00:00:00"/>
    <x v="192"/>
    <s v="Lossen"/>
    <s v="6372"/>
    <s v="SNACK FOOD POCO LOCO"/>
    <s v="COOPERATIVE U ENSEIGNE"/>
    <s v="ZAC DES FIEES DES LOIS"/>
    <m/>
    <s v="F"/>
    <n v="79230"/>
    <s v="PRAHECQ"/>
    <s v="EUR"/>
    <s v="EUROPAL TE RUILEN"/>
    <n v="17"/>
    <n v="17"/>
    <s v="1PVJ625"/>
    <s v="T341"/>
    <s v="QANM085"/>
    <s v="LD0342579: 30467023"/>
    <d v="2022-03-01T00:00:00"/>
    <s v="30467023"/>
    <d v="2022-03-03T00:00:00"/>
    <s v="01213785"/>
  </r>
  <r>
    <d v="2022-03-29T00:00:00"/>
    <x v="193"/>
    <s v="Lossen"/>
    <s v="6372"/>
    <s v="SNACK FOOD POCO LOCO"/>
    <s v="SCACENTRE PRINCIPAL"/>
    <s v="RUE DE L'ARSENAL"/>
    <n v="27"/>
    <s v="F"/>
    <n v="3400"/>
    <s v="YZEURE"/>
    <s v="EUR"/>
    <s v="EUROPAL TE RUILEN"/>
    <n v="17"/>
    <n v="17"/>
    <s v="VS24VVT"/>
    <s v="T260"/>
    <s v="QAHG983"/>
    <s v="LD0348466: 30474882, 30474889"/>
    <d v="2022-03-25T00:00:00"/>
    <s v="LD0348466: 30474882, 30474889"/>
    <d v="2022-03-29T00:00:00"/>
    <s v="13045563"/>
  </r>
  <r>
    <d v="2022-04-06T00:00:00"/>
    <x v="194"/>
    <s v="Lossen"/>
    <s v="6372"/>
    <s v="SNACK FOOD POCO LOCO"/>
    <s v="SCAMARK - SOCAMIL 4"/>
    <s v="AVENUE ROBERT CAPDEVILLE"/>
    <n v="300"/>
    <s v="F"/>
    <n v="11400"/>
    <s v="CASTELNAUDARY"/>
    <s v="EUR"/>
    <s v="EUROPAL TE RUILEN"/>
    <n v="17"/>
    <n v="17"/>
    <s v="B129FLG"/>
    <s v="T255"/>
    <s v="QAGR372"/>
    <s v="LD0350520: 30477438, 30477649"/>
    <d v="2022-04-04T00:00:00"/>
    <s v="LD0350520: 30477438, 30477649"/>
    <d v="2022-04-06T00:00:00"/>
    <s v="13047962, 74597002 -- 74597001"/>
  </r>
  <r>
    <d v="2022-02-25T00:00:00"/>
    <x v="38"/>
    <s v="Laden"/>
    <s v="6372"/>
    <s v="SNACK FOOD POCO LOCO"/>
    <s v="SNACK FOOD POCO LOCO"/>
    <s v="PILDERSWEG (ZIJSTRAAT RUMBEEKSEGRAVIER)"/>
    <n v="2"/>
    <s v="B"/>
    <n v="8800"/>
    <s v="ROESELARE"/>
    <s v="EUR"/>
    <s v="EUROPAL TE RUILEN"/>
    <n v="17"/>
    <n v="0"/>
    <s v="1TSB135"/>
    <s v="T195"/>
    <s v="QAEY807"/>
    <s v="LD0341726: 30464973, 30464974"/>
    <d v="2022-02-25T00:00:00"/>
    <s v="LD0341726: 30464973, 30464974"/>
    <d v="2022-02-28T00:00:00"/>
    <s v="68270681, 68270682 "/>
  </r>
  <r>
    <d v="2022-03-01T00:00:00"/>
    <x v="192"/>
    <s v="Laden"/>
    <s v="6372"/>
    <s v="SNACK FOOD POCO LOCO"/>
    <s v="SNACK FOOD POCO LOCO"/>
    <s v="PILDERSWEG (ZIJSTRAAT RUMBEEKSEGRAVIER)"/>
    <n v="2"/>
    <s v="B"/>
    <n v="8800"/>
    <s v="ROESELARE"/>
    <s v="EUR"/>
    <s v="EUROPAL TE RUILEN"/>
    <n v="17"/>
    <n v="0"/>
    <s v="SV96CST"/>
    <s v="T135"/>
    <s v="QAHS830"/>
    <s v="LD0342579: 30467023"/>
    <d v="2022-03-01T00:00:00"/>
    <s v="30467023"/>
    <d v="2022-03-03T00:00:00"/>
    <s v="01213785"/>
  </r>
  <r>
    <d v="2022-03-25T00:00:00"/>
    <x v="193"/>
    <s v="Laden"/>
    <s v="6372"/>
    <s v="SNACK FOOD POCO LOCO"/>
    <s v="SNACK FOOD POCO LOCO"/>
    <s v="PILDERSWEG (ZIJSTRAAT RUMBEEKSEGRAVIER)"/>
    <n v="2"/>
    <s v="B"/>
    <n v="8800"/>
    <s v="ROESELARE"/>
    <s v="EUR"/>
    <s v="EUROPAL TE RUILEN"/>
    <n v="17"/>
    <n v="0"/>
    <s v="1RAB861"/>
    <s v="C2"/>
    <s v="QADR202"/>
    <s v="LD0348466: 30474882, 30474889"/>
    <d v="2022-03-25T00:00:00"/>
    <s v="LD0348466: 30474882, 30474889"/>
    <d v="2022-03-29T00:00:00"/>
    <s v="13045563"/>
  </r>
  <r>
    <d v="2022-04-04T00:00:00"/>
    <x v="194"/>
    <s v="Laden"/>
    <s v="6372"/>
    <s v="SNACK FOOD POCO LOCO"/>
    <s v="SNACK FOOD POCO LOCO"/>
    <s v="PILDERSWEG (ZIJSTRAAT RUMBEEKSEGRAVIER)"/>
    <n v="2"/>
    <s v="B"/>
    <n v="8800"/>
    <s v="ROESELARE"/>
    <s v="EUR"/>
    <s v="EUROPAL TE RUILEN"/>
    <n v="17"/>
    <n v="0"/>
    <s v="B129FLG"/>
    <s v="T255"/>
    <s v="QAGR372"/>
    <s v="LD0350520: 30477438, 30477649"/>
    <d v="2022-04-04T00:00:00"/>
    <s v="LD0350520: 30477438, 30477649"/>
    <d v="2022-04-06T00:00:00"/>
    <s v="13047962, 74597002 -- 74597001"/>
  </r>
  <r>
    <d v="2022-10-28T00:00:00"/>
    <x v="43"/>
    <s v="Laden"/>
    <s v="6372"/>
    <s v="SNACK FOOD POCO LOCO"/>
    <s v="SNACK FOOD POCO LOCO"/>
    <s v="PILDERSWEG (ZIJSTRAAT RUMBEEKSEGRAVIER)"/>
    <n v="2"/>
    <s v="B"/>
    <n v="8800"/>
    <s v="ROESELARE"/>
    <s v="EUR"/>
    <s v="EUROPAL TE RUILEN"/>
    <n v="17"/>
    <n v="0"/>
    <s v="1UDX159"/>
    <s v="L221"/>
    <s v="QAKE969"/>
    <s v="LD0401097: 30542104"/>
    <d v="2022-10-28T00:00:00"/>
    <s v="30542104"/>
    <d v="2022-11-02T00:00:00"/>
    <s v="495302112201 /  CET_021122080"/>
  </r>
  <r>
    <d v="2022-11-17T00:00:00"/>
    <x v="64"/>
    <s v="Laden"/>
    <s v="6372"/>
    <s v="SNACK FOOD POCO LOCO"/>
    <s v="SNACK FOOD POCO LOCO"/>
    <s v="PILDERSWEG (ZIJSTRAAT RUMBEEKSEGRAVIER)"/>
    <n v="2"/>
    <s v="B"/>
    <n v="8800"/>
    <s v="ROESELARE"/>
    <s v="EUR"/>
    <s v="EUROPAL TE RUILEN"/>
    <n v="17"/>
    <n v="0"/>
    <s v="1YVN927"/>
    <s v="TC410"/>
    <s v="QAPM120"/>
    <s v="LD0405208: 30547556"/>
    <d v="2022-11-17T00:00:00"/>
    <s v="30547556"/>
    <d v="2022-11-21T00:00:00"/>
    <s v="13118899"/>
  </r>
  <r>
    <d v="2022-04-28T00:00:00"/>
    <x v="195"/>
    <s v="Lossen"/>
    <s v="6372"/>
    <s v="SNACK FOOD POCO LOCO"/>
    <s v="AGIDRA - LA CRECHE "/>
    <s v="RUE ANTOINE DE BOURGAINVILLE"/>
    <m/>
    <s v="F"/>
    <n v="79260"/>
    <s v="LA CRECHE"/>
    <s v="EUR"/>
    <s v="EUROPAL TE RUILEN"/>
    <n v="18"/>
    <n v="18"/>
    <s v="VS20VVT"/>
    <s v="L224"/>
    <s v="QAKE974"/>
    <s v="LD0355714: 30482931"/>
    <d v="2022-04-26T00:00:00"/>
    <s v="LD0355714: 30482931"/>
    <d v="2022-04-28T00:00:00"/>
    <s v="CAC-AG622001944"/>
  </r>
  <r>
    <d v="2022-03-03T00:00:00"/>
    <x v="196"/>
    <s v="Lossen"/>
    <s v="6372"/>
    <s v="SNACK FOOD POCO LOCO"/>
    <s v="SCACHAP "/>
    <s v="Z.I. DE LA GARE "/>
    <m/>
    <s v="F"/>
    <n v="16700"/>
    <s v="RUFFEC"/>
    <s v="EUR"/>
    <s v="EUROPAL TE RUILEN"/>
    <n v="18"/>
    <n v="18"/>
    <s v="SV29WIS"/>
    <s v="T148"/>
    <s v="1QCZ668"/>
    <s v="LD0342966: 30467765, 30467758"/>
    <d v="2022-03-02T00:00:00"/>
    <s v="LD0342966: 30467765, 30467758"/>
    <d v="2022-03-04T00:00:00"/>
    <s v="13038971--79496901"/>
  </r>
  <r>
    <d v="2022-03-02T00:00:00"/>
    <x v="196"/>
    <s v="Laden"/>
    <s v="6372"/>
    <s v="SNACK FOOD POCO LOCO"/>
    <s v="SNACK FOOD POCO LOCO"/>
    <s v="PILDERSWEG (ZIJSTRAAT RUMBEEKSEGRAVIER)"/>
    <n v="2"/>
    <s v="B"/>
    <n v="8800"/>
    <s v="ROESELARE"/>
    <s v="EUR"/>
    <s v="EUROPAL TE RUILEN"/>
    <n v="18"/>
    <n v="0"/>
    <s v="SV29WIS"/>
    <s v="T148"/>
    <s v="1QCZ668"/>
    <s v="LD0342966: 30467765, 30467758"/>
    <d v="2022-03-02T00:00:00"/>
    <s v="LD0342966: 30467765, 30467758"/>
    <d v="2022-03-04T00:00:00"/>
    <s v="13038971--79496901"/>
  </r>
  <r>
    <d v="2022-03-31T00:00:00"/>
    <x v="15"/>
    <s v="Laden"/>
    <s v="6372"/>
    <s v="SNACK FOOD POCO LOCO"/>
    <s v="SNACK FOOD POCO LOCO"/>
    <s v="PILDERSWEG (ZIJSTRAAT RUMBEEKSEGRAVIER)"/>
    <n v="2"/>
    <s v="B"/>
    <n v="8800"/>
    <s v="ROESELARE"/>
    <s v="EUR"/>
    <s v="EUROPAL TE RUILEN"/>
    <n v="18"/>
    <n v="0"/>
    <s v="SV01DTD"/>
    <s v="TJ117"/>
    <s v="QAGH886"/>
    <s v="LD0349883: 30476251"/>
    <d v="2022-03-31T00:00:00"/>
    <s v="LD0349883: 30476251"/>
    <d v="2022-04-04T00:00:00"/>
    <s v="01468268"/>
  </r>
  <r>
    <d v="2022-04-26T00:00:00"/>
    <x v="195"/>
    <s v="Laden"/>
    <s v="6372"/>
    <s v="SNACK FOOD POCO LOCO"/>
    <s v="SNACK FOOD POCO LOCO"/>
    <s v="PILDERSWEG (ZIJSTRAAT RUMBEEKSEGRAVIER)"/>
    <n v="2"/>
    <s v="B"/>
    <n v="8800"/>
    <s v="ROESELARE"/>
    <s v="EUR"/>
    <s v="EUROPAL TE RUILEN"/>
    <n v="18"/>
    <n v="0"/>
    <s v="1UHJ417"/>
    <s v="M120"/>
    <s v="QABS478"/>
    <s v="LD0355714: 30482931"/>
    <d v="2022-04-26T00:00:00"/>
    <s v="LD0355714: 30482931"/>
    <d v="2022-04-28T00:00:00"/>
    <s v="CAC-AG622001944"/>
  </r>
  <r>
    <d v="2022-05-17T00:00:00"/>
    <x v="9"/>
    <s v="Laden"/>
    <s v="6372"/>
    <s v="SNACK FOOD POCO LOCO"/>
    <s v="SNACK FOOD POCO LOCO"/>
    <s v="PILDERSWEG (ZIJSTRAAT RUMBEEKSEGRAVIER)"/>
    <n v="2"/>
    <s v="B"/>
    <n v="8800"/>
    <s v="ROESELARE"/>
    <s v="EUR"/>
    <s v="EUROPAL TE RUILEN"/>
    <n v="18"/>
    <n v="0"/>
    <s v="1SVT353"/>
    <s v="T261"/>
    <s v="QAHG985"/>
    <s v="LD0360755: 30489572"/>
    <d v="2022-05-17T00:00:00"/>
    <s v="LD0360755: 30489572"/>
    <d v="2022-05-19T00:00:00"/>
    <s v="03012269"/>
  </r>
  <r>
    <d v="2022-06-27T00:00:00"/>
    <x v="181"/>
    <s v="Laden"/>
    <s v="6372"/>
    <s v="SNACK FOOD POCO LOCO"/>
    <s v="SNACK FOOD POCO LOCO"/>
    <s v="PILDERSWEG (ZIJSTRAAT RUMBEEKSEGRAVIER)"/>
    <n v="2"/>
    <s v="B"/>
    <n v="8800"/>
    <s v="ROESELARE"/>
    <s v="EUR"/>
    <s v="EUROPAL TE RUILEN"/>
    <n v="18"/>
    <n v="0"/>
    <s v="1NNX010"/>
    <m/>
    <m/>
    <s v="LD0369949: 30502358"/>
    <d v="2022-06-27T00:00:00"/>
    <s v="LD0369949: 30502358"/>
    <d v="2022-06-29T00:00:00"/>
    <s v="02141748"/>
  </r>
  <r>
    <d v="2022-07-05T00:00:00"/>
    <x v="6"/>
    <s v="Laden"/>
    <s v="6372"/>
    <s v="SNACK FOOD POCO LOCO"/>
    <s v="SNACK FOOD POCO LOCO"/>
    <s v="PILDERSWEG (ZIJSTRAAT RUMBEEKSEGRAVIER)"/>
    <n v="2"/>
    <s v="B"/>
    <n v="8800"/>
    <s v="ROESELARE"/>
    <s v="EUR"/>
    <s v="EUROPAL TE RUILEN"/>
    <n v="18"/>
    <n v="0"/>
    <s v="VS21VVT"/>
    <s v="T251"/>
    <s v="QAGD133"/>
    <s v="LD0372034: 30504267"/>
    <d v="2022-07-05T00:00:00"/>
    <s v="LD0372034: 30504267"/>
    <d v="2022-07-07T00:00:00"/>
    <s v="03017723"/>
  </r>
  <r>
    <d v="2022-07-05T00:00:00"/>
    <x v="40"/>
    <s v="Laden"/>
    <s v="6372"/>
    <s v="SNACK FOOD POCO LOCO"/>
    <s v="SNACK FOOD POCO LOCO"/>
    <s v="PILDERSWEG (ZIJSTRAAT RUMBEEKSEGRAVIER)"/>
    <n v="2"/>
    <s v="B"/>
    <n v="8800"/>
    <s v="ROESELARE"/>
    <s v="EUR"/>
    <s v="EUROPAL TE RUILEN"/>
    <n v="18"/>
    <n v="0"/>
    <s v="VS21VVT"/>
    <s v="T251"/>
    <s v="QAGD133"/>
    <s v="LD0371716: 30504343"/>
    <d v="2022-07-05T00:00:00"/>
    <s v="LD0371716: 30504343"/>
    <d v="2022-07-08T00:00:00"/>
    <s v="495306072201"/>
  </r>
  <r>
    <d v="2023-01-20T00:00:00"/>
    <x v="65"/>
    <s v="Laden"/>
    <s v="6372"/>
    <s v="SNACK FOOD POCO LOCO"/>
    <s v="SNACK FOOD POCO LOCO"/>
    <s v="PILDERSWEG (ZIJSTRAAT RUMBEEKSEGRAVIER)"/>
    <n v="2"/>
    <s v="B"/>
    <n v="8800"/>
    <s v="ROESELARE"/>
    <s v="EUR"/>
    <s v="EUROPAL TE RUILEN"/>
    <n v="18"/>
    <n v="0"/>
    <s v="1SVT353"/>
    <s v="T181"/>
    <s v="QACV392"/>
    <s v="LD0420067: 30566259"/>
    <d v="2023-01-20T00:00:00"/>
    <s v="30566259"/>
    <d v="2023-01-24T00:00:00"/>
    <s v="13139276"/>
  </r>
  <r>
    <d v="2023-01-18T00:00:00"/>
    <x v="197"/>
    <s v="Lossen"/>
    <s v="6372"/>
    <s v="SNACK FOOD POCO LOCO"/>
    <s v="LIDL CESTAS"/>
    <s v="CHEMIN SAINT ELOI DE NOYON"/>
    <m/>
    <s v="F"/>
    <n v="33610"/>
    <s v="CESTAS"/>
    <s v="EUR"/>
    <s v="EUROPAL TE RUILEN"/>
    <n v="19"/>
    <n v="19"/>
    <s v="6L2257"/>
    <s v="TJ111"/>
    <s v="1QEI042"/>
    <s v="LD0418430: 30561009, 30563780"/>
    <d v="2023-01-16T00:00:00"/>
    <s v="30561009, 30563780 "/>
    <d v="2023-01-19T00:00:00"/>
    <s v="495306012301, 495318012301 / CET_190123097"/>
  </r>
  <r>
    <d v="2022-09-12T00:00:00"/>
    <x v="198"/>
    <s v="Lossen"/>
    <s v="6372"/>
    <s v="SNACK FOOD POCO LOCO"/>
    <s v="SCAMARK"/>
    <s v="ROUTE DE BEROY"/>
    <m/>
    <s v="F"/>
    <n v="33750"/>
    <s v="BEYCHAC ET CAILLAU"/>
    <s v="EUR"/>
    <s v="EUROPAL TE RUILEN"/>
    <n v="19"/>
    <n v="19"/>
    <s v="BV50CLP"/>
    <s v="T268"/>
    <s v="QAHF940"/>
    <s v="LD0387939: 30525435"/>
    <d v="2022-09-09T00:00:00"/>
    <s v="30525435"/>
    <d v="2022-09-12T00:00:00"/>
    <s v="13097710"/>
  </r>
  <r>
    <d v="2022-09-08T00:00:00"/>
    <x v="198"/>
    <s v="Laden"/>
    <s v="6372"/>
    <s v="SNACK FOOD POCO LOCO"/>
    <s v="SNACK FOOD POCO LOCO"/>
    <s v="PILDERSWEG (ZIJSTRAAT RUMBEEKSEGRAVIER)"/>
    <n v="2"/>
    <s v="B"/>
    <n v="8800"/>
    <s v="ROESELARE"/>
    <s v="EUR"/>
    <s v="EUROPAL TE RUILEN"/>
    <n v="19"/>
    <n v="0"/>
    <s v="2AER249"/>
    <s v="T166"/>
    <s v="QAAV322"/>
    <s v="LD0387939: 30525435"/>
    <d v="2022-09-09T00:00:00"/>
    <s v="30525435"/>
    <d v="2022-09-12T00:00:00"/>
    <s v="13097710"/>
  </r>
  <r>
    <d v="2023-01-16T00:00:00"/>
    <x v="197"/>
    <s v="Laden"/>
    <s v="6372"/>
    <s v="SNACK FOOD POCO LOCO"/>
    <s v="SNACK FOOD POCO LOCO"/>
    <s v="PILDERSWEG (ZIJSTRAAT RUMBEEKSEGRAVIER)"/>
    <n v="2"/>
    <s v="B"/>
    <n v="8800"/>
    <s v="ROESELARE"/>
    <s v="EUR"/>
    <s v="EUROPAL TE RUILEN"/>
    <n v="19"/>
    <n v="0"/>
    <s v="SK739WM"/>
    <s v="T157"/>
    <s v="QAAD958"/>
    <s v="LD0418430: 30561009, 30563780"/>
    <d v="2023-01-16T00:00:00"/>
    <s v="30561009, 30563780 "/>
    <d v="2023-01-19T00:00:00"/>
    <s v="495306012301, 495318012301 / CET_190123097"/>
  </r>
  <r>
    <d v="2022-04-19T00:00:00"/>
    <x v="81"/>
    <s v="Laden"/>
    <s v="6372"/>
    <s v="SNACK FOOD POCO LOCO"/>
    <s v="TEE"/>
    <s v="EVENBROEKVELD 1"/>
    <m/>
    <s v="B"/>
    <n v="9420"/>
    <s v="ERPE-MERE"/>
    <s v="EUR"/>
    <s v="EUROPAL TE RUILEN"/>
    <n v="19"/>
    <n v="0"/>
    <m/>
    <m/>
    <m/>
    <s v="LEEGGOED 19 EUR"/>
    <d v="2022-04-19T00:00:00"/>
    <s v="LEEGGOED 19 EUR"/>
    <d v="2022-04-19T00:00:00"/>
    <s v="LEEGGOED 19 EUR"/>
  </r>
  <r>
    <d v="2022-07-29T00:00:00"/>
    <x v="199"/>
    <s v="Lossen"/>
    <s v="6372"/>
    <s v="SNACK FOOD POCO LOCO"/>
    <s v="ALDI ST SULPICE MARCHE"/>
    <s v="ZAE LES CADAUX"/>
    <m/>
    <s v="F"/>
    <n v="81370"/>
    <s v="ST SULPICE"/>
    <s v="EUR"/>
    <s v="EUROPAL TE RUILEN"/>
    <n v="20"/>
    <n v="20"/>
    <s v="VS16VVT"/>
    <s v="T333"/>
    <s v="QALU874"/>
    <s v="LD0377455 - 30512192, 30511782"/>
    <d v="2022-07-27T00:00:00"/>
    <s v="LD0377455 - 30512192, 30511782"/>
    <d v="2022-07-29T00:00:00"/>
    <s v="3500168822, 3500171630"/>
  </r>
  <r>
    <d v="2022-11-07T00:00:00"/>
    <x v="200"/>
    <s v="Lossen"/>
    <s v="6372"/>
    <s v="SNACK FOOD POCO LOCO"/>
    <s v="ITM MONTBARTIER"/>
    <s v="AVENUE DES GRAVES"/>
    <n v="520"/>
    <s v="F"/>
    <n v="82700"/>
    <s v="MONTBARTIER"/>
    <s v="EUR"/>
    <s v="EUROPAL TE RUILEN"/>
    <n v="20"/>
    <n v="20"/>
    <s v="SV01JVV"/>
    <s v="L217"/>
    <s v="QABS037"/>
    <s v="LD0402049 - 30542064"/>
    <d v="2022-11-03T00:00:00"/>
    <s v="LD0402049 - 30542064"/>
    <d v="2022-11-07T00:00:00"/>
    <s v="69347437"/>
  </r>
  <r>
    <d v="2022-12-29T00:00:00"/>
    <x v="201"/>
    <s v="Lossen"/>
    <s v="6372"/>
    <s v="SNACK FOOD POCO LOCO"/>
    <s v="LIDL TOULOUSE"/>
    <s v="CHEMIN DE PIGNE"/>
    <n v="38"/>
    <s v="F"/>
    <n v="31450"/>
    <s v="BAZIEGE"/>
    <s v="EUR"/>
    <s v="EUROPAL TE RUILEN"/>
    <n v="20"/>
    <n v="20"/>
    <s v="B130FLG"/>
    <s v="T332"/>
    <s v="QALU548"/>
    <s v="LD0415178 - 30555103"/>
    <d v="2022-12-27T00:00:00"/>
    <s v="30555103"/>
    <d v="2022-12-29T00:00:00"/>
    <s v="Losref: BAZ_291222086       goederen:495329122201 XXL"/>
  </r>
  <r>
    <d v="2022-02-07T00:00:00"/>
    <x v="2"/>
    <s v="Laden"/>
    <s v="6372"/>
    <s v="SNACK FOOD POCO LOCO"/>
    <s v="SNACK FOOD POCO LOCO"/>
    <s v="PILDERSWEG (ZIJSTRAAT RUMBEEKSEGRAVIER)"/>
    <n v="2"/>
    <s v="B"/>
    <n v="8800"/>
    <s v="ROESELARE"/>
    <s v="EUR"/>
    <s v="EUROPAL TE RUILEN"/>
    <n v="20"/>
    <n v="0"/>
    <s v="1WBH869"/>
    <s v="L209"/>
    <s v="1QCP427"/>
    <s v="LD0337550: 30459689"/>
    <d v="2022-02-07T00:00:00"/>
    <s v="30459689"/>
    <d v="2022-02-09T00:00:00"/>
    <s v="80977585"/>
  </r>
  <r>
    <d v="2022-02-21T00:00:00"/>
    <x v="60"/>
    <s v="Laden"/>
    <s v="6372"/>
    <s v="SNACK FOOD POCO LOCO"/>
    <s v="SNACK FOOD POCO LOCO"/>
    <s v="PILDERSWEG (ZIJSTRAAT RUMBEEKSEGRAVIER)"/>
    <n v="2"/>
    <s v="B"/>
    <n v="8800"/>
    <s v="ROESELARE"/>
    <s v="EUR"/>
    <s v="EUROPAL TE RUILEN"/>
    <n v="20"/>
    <n v="0"/>
    <s v="B157CLP"/>
    <s v="T277"/>
    <s v="QAJV354"/>
    <s v="LD0340911: 30465140"/>
    <d v="2022-02-21T00:00:00"/>
    <s v="LD0340911: 30465140"/>
    <d v="2022-02-23T00:00:00"/>
    <s v="13036593"/>
  </r>
  <r>
    <d v="2022-07-27T00:00:00"/>
    <x v="199"/>
    <s v="Laden"/>
    <s v="6372"/>
    <s v="SNACK FOOD POCO LOCO"/>
    <s v="SNACK FOOD POCO LOCO"/>
    <s v="PILDERSWEG (ZIJSTRAAT RUMBEEKSEGRAVIER)"/>
    <n v="2"/>
    <s v="B"/>
    <n v="8800"/>
    <s v="ROESELARE"/>
    <s v="EUR"/>
    <s v="EUROPAL TE RUILEN"/>
    <n v="20"/>
    <n v="0"/>
    <s v="VS16VVT"/>
    <s v="T333"/>
    <s v="QALU874"/>
    <s v="LD0377455 - 30512192, 30511782"/>
    <d v="2022-07-27T00:00:00"/>
    <s v="LD0377455 - 30512192, 30511782"/>
    <d v="2022-07-29T00:00:00"/>
    <s v="3500168822, 3500171630"/>
  </r>
  <r>
    <d v="2022-08-05T00:00:00"/>
    <x v="16"/>
    <s v="Laden"/>
    <s v="6372"/>
    <s v="SNACK FOOD POCO LOCO"/>
    <s v="SNACK FOOD POCO LOCO"/>
    <s v="PILDERSWEG (ZIJSTRAAT RUMBEEKSEGRAVIER)"/>
    <n v="2"/>
    <s v="B"/>
    <n v="8800"/>
    <s v="ROESELARE"/>
    <s v="EUR"/>
    <s v="EUROPAL TE RUILEN"/>
    <n v="20"/>
    <n v="21"/>
    <s v="SV81YAC"/>
    <s v="T133"/>
    <s v="QAHS829"/>
    <s v="LD0378919: 30512484, 30513768"/>
    <d v="2022-08-05T00:00:00"/>
    <s v="LD0378919: 30512484, 30513768"/>
    <d v="2022-08-09T00:00:00"/>
    <s v="2338779, 02463231 "/>
  </r>
  <r>
    <d v="2022-11-03T00:00:00"/>
    <x v="200"/>
    <s v="Laden"/>
    <s v="6372"/>
    <s v="SNACK FOOD POCO LOCO"/>
    <s v="SNACK FOOD POCO LOCO"/>
    <s v="PILDERSWEG (ZIJSTRAAT RUMBEEKSEGRAVIER)"/>
    <n v="2"/>
    <s v="B"/>
    <n v="8800"/>
    <s v="ROESELARE"/>
    <s v="EUR"/>
    <s v="EUROPAL TE RUILEN"/>
    <n v="20"/>
    <n v="0"/>
    <s v="SV01JVV"/>
    <s v="T342"/>
    <s v="QANM087"/>
    <s v="LD0402049 - 30542064"/>
    <d v="2022-11-03T00:00:00"/>
    <s v="LD0402049 - 30542064"/>
    <d v="2022-11-07T00:00:00"/>
    <s v="69347437"/>
  </r>
  <r>
    <d v="2022-12-27T00:00:00"/>
    <x v="201"/>
    <s v="Laden"/>
    <s v="6372"/>
    <s v="SNACK FOOD POCO LOCO"/>
    <s v="SNACK FOOD POCO LOCO"/>
    <s v="PILDERSWEG (ZIJSTRAAT RUMBEEKSEGRAVIER)"/>
    <n v="2"/>
    <s v="B"/>
    <n v="8800"/>
    <s v="ROESELARE"/>
    <s v="EUR"/>
    <s v="EUROPAL TE RUILEN"/>
    <n v="20"/>
    <n v="20"/>
    <s v="B130FLG"/>
    <s v="T332"/>
    <s v="QALU548"/>
    <s v="LD0415178 - 30555103"/>
    <d v="2022-12-27T00:00:00"/>
    <s v="30555103"/>
    <d v="2022-12-29T00:00:00"/>
    <s v="Losref: BAZ_291222086       goederen:495329122201 XXL"/>
  </r>
  <r>
    <d v="2022-06-20T00:00:00"/>
    <x v="202"/>
    <s v="Lossen"/>
    <s v="6372"/>
    <s v="SNACK FOOD POCO LOCO"/>
    <s v="SCAMARK YZEURE"/>
    <s v="RUE DE L'ARSENAL"/>
    <n v="27"/>
    <s v="F"/>
    <n v="3400"/>
    <s v="YZEURE"/>
    <s v="EUR"/>
    <s v="EUROPAL TE RUILEN"/>
    <n v="21"/>
    <n v="21"/>
    <s v="2CAC495"/>
    <s v="L218"/>
    <s v="QAEY801"/>
    <s v="LD0367713: 30499554"/>
    <d v="2022-06-16T00:00:00"/>
    <s v="30499554"/>
    <d v="2022-06-20T00:00:00"/>
    <s v="13071021"/>
  </r>
  <r>
    <d v="2022-04-22T00:00:00"/>
    <x v="61"/>
    <s v="Laden"/>
    <s v="6372"/>
    <s v="SNACK FOOD POCO LOCO"/>
    <s v="SNACK FOOD POCO LOCO"/>
    <s v="PILDERSWEG (ZIJSTRAAT RUMBEEKSEGRAVIER)"/>
    <n v="2"/>
    <s v="B"/>
    <n v="8800"/>
    <s v="ROESELARE"/>
    <s v="EUR"/>
    <s v="EUROPAL TE RUILEN"/>
    <n v="21"/>
    <n v="0"/>
    <s v="IS20BIV"/>
    <s v="T330"/>
    <s v="QALJ724"/>
    <s v="LD0354263: 30482356"/>
    <d v="2022-04-22T00:00:00"/>
    <s v="LD0354263: 30482356"/>
    <d v="2022-04-26T00:00:00"/>
    <s v="13053968 ---- 20092801"/>
  </r>
  <r>
    <d v="2022-06-16T00:00:00"/>
    <x v="202"/>
    <s v="Laden"/>
    <s v="6372"/>
    <s v="SNACK FOOD POCO LOCO"/>
    <s v="SNACK FOOD POCO LOCO"/>
    <s v="PILDERSWEG (ZIJSTRAAT RUMBEEKSEGRAVIER)"/>
    <n v="2"/>
    <s v="B"/>
    <n v="8800"/>
    <s v="ROESELARE"/>
    <s v="EUR"/>
    <s v="EUROPAL TE RUILEN"/>
    <n v="21"/>
    <n v="5"/>
    <s v="2AFB403"/>
    <s v="M129"/>
    <s v="QAHP158"/>
    <s v="LD0367713: 30499554"/>
    <d v="2022-06-16T00:00:00"/>
    <s v="30499554"/>
    <d v="2022-06-20T00:00:00"/>
    <s v="13071021"/>
  </r>
  <r>
    <d v="2022-11-15T00:00:00"/>
    <x v="66"/>
    <s v="Laden"/>
    <s v="6372"/>
    <s v="SNACK FOOD POCO LOCO"/>
    <s v="SNACK FOOD POCO LOCO"/>
    <s v="PILDERSWEG (ZIJSTRAAT RUMBEEKSEGRAVIER)"/>
    <n v="2"/>
    <s v="B"/>
    <n v="8800"/>
    <s v="ROESELARE"/>
    <s v="EUR"/>
    <s v="EUROPAL TE RUILEN"/>
    <n v="21"/>
    <n v="0"/>
    <s v="1RTP858"/>
    <s v="C3"/>
    <s v="QAEE952"/>
    <s v="LD0404371: 30546605, 30546615"/>
    <d v="2022-11-15T00:00:00"/>
    <s v="30546605, 30546615"/>
    <d v="2022-11-17T00:00:00"/>
    <s v="13116393, 13116395"/>
  </r>
  <r>
    <d v="2022-12-20T00:00:00"/>
    <x v="54"/>
    <s v="Laden"/>
    <s v="6372"/>
    <s v="SNACK FOOD POCO LOCO"/>
    <s v="SNACK FOOD POCO LOCO"/>
    <s v="PILDERSWEG (ZIJSTRAAT RUMBEEKSEGRAVIER)"/>
    <n v="2"/>
    <s v="B"/>
    <n v="8800"/>
    <s v="ROESELARE"/>
    <s v="EUR"/>
    <s v="EUROPAL TE RUILEN"/>
    <n v="21"/>
    <n v="0"/>
    <s v="1UMW560"/>
    <s v="TJ118"/>
    <s v="QAGH890"/>
    <s v="LD0413229 - 30556031, 30557140"/>
    <d v="2022-12-20T00:00:00"/>
    <s v="LD0413229 - 30556031, 30557140"/>
    <d v="2022-12-22T00:00:00"/>
    <s v="booking : VAR_221222062   ORDER:495322122201 XXL, 495322122202"/>
  </r>
  <r>
    <d v="2023-01-31T00:00:00"/>
    <x v="203"/>
    <s v="Laden"/>
    <s v="6372"/>
    <s v="SNACK FOOD POCO LOCO"/>
    <s v="SNACK FOOD POCO LOCO"/>
    <s v="PILDERSWEG (ZIJSTRAAT RUMBEEKSEGRAVIER)"/>
    <n v="2"/>
    <s v="B"/>
    <n v="8800"/>
    <s v="ROESELARE"/>
    <s v="EUR"/>
    <s v="EUROPAL TE RUILEN"/>
    <n v="21"/>
    <n v="0"/>
    <s v="1XFU403"/>
    <s v="T255"/>
    <s v="QAGR372"/>
    <s v="LD0422136: 30568714 - fev"/>
    <d v="2023-01-31T00:00:00"/>
    <s v="LD0422136: 30568714"/>
    <d v="2023-02-02T00:00:00"/>
    <s v="03041149"/>
  </r>
  <r>
    <d v="2022-04-04T00:00:00"/>
    <x v="204"/>
    <s v="Lossen"/>
    <s v="6372"/>
    <s v="SNACK FOOD POCO LOCO"/>
    <s v="DISTRIBUTION CASINO FRANCE"/>
    <s v="ZI LES MATS"/>
    <m/>
    <s v="F"/>
    <n v="86500"/>
    <s v="MONTMORILLON"/>
    <s v="EUR"/>
    <s v="EUROPAL TE RUILEN"/>
    <n v="22"/>
    <n v="22"/>
    <s v="B120FLG"/>
    <s v="M128"/>
    <s v="QAHP155"/>
    <s v="LD0349810: 30476247, 30476254"/>
    <d v="2022-03-31T00:00:00"/>
    <s v="LD0349810: 30476247, 30476254"/>
    <d v="2022-04-04T00:00:00"/>
    <s v="00004612712, 00004647074"/>
  </r>
  <r>
    <d v="2022-02-22T00:00:00"/>
    <x v="3"/>
    <s v="Laden"/>
    <s v="6372"/>
    <s v="SNACK FOOD POCO LOCO"/>
    <s v="SNACK FOOD POCO LOCO"/>
    <s v="PILDERSWEG (ZIJSTRAAT RUMBEEKSEGRAVIER)"/>
    <n v="2"/>
    <s v="B"/>
    <n v="8800"/>
    <s v="ROESELARE"/>
    <s v="EUR"/>
    <s v="EUROPAL TE RUILEN"/>
    <n v="22"/>
    <n v="0"/>
    <s v="1FVD209"/>
    <s v="T275"/>
    <s v="QAJR997"/>
    <s v="LD0340968: 30464209"/>
    <d v="2022-02-22T00:00:00"/>
    <s v="LD0340968: 30464209"/>
    <d v="2022-02-24T00:00:00"/>
    <s v="80979794"/>
  </r>
  <r>
    <d v="2022-03-31T00:00:00"/>
    <x v="204"/>
    <s v="Laden"/>
    <s v="6372"/>
    <s v="SNACK FOOD POCO LOCO"/>
    <s v="SNACK FOOD POCO LOCO"/>
    <s v="PILDERSWEG (ZIJSTRAAT RUMBEEKSEGRAVIER)"/>
    <n v="2"/>
    <s v="B"/>
    <n v="8800"/>
    <s v="ROESELARE"/>
    <s v="EUR"/>
    <s v="EUROPAL TE RUILEN"/>
    <n v="22"/>
    <n v="0"/>
    <s v="SV01DTD"/>
    <s v="TJ117"/>
    <s v="QAGH886"/>
    <s v="LD0349810: 30476247, 30476254"/>
    <d v="2022-03-31T00:00:00"/>
    <s v="LD0349810: 30476247, 30476254"/>
    <d v="2022-04-04T00:00:00"/>
    <s v="00004612712, 00004647074"/>
  </r>
  <r>
    <d v="2022-12-23T00:00:00"/>
    <x v="205"/>
    <s v="Lossen"/>
    <s v="6372"/>
    <s v="SNACK FOOD POCO LOCO"/>
    <s v="ITM B2 BASE DE BRESSOLS"/>
    <s v="AVENUE DU PECH "/>
    <n v="530"/>
    <s v="F"/>
    <n v="82700"/>
    <s v="MONTBARTIER"/>
    <s v="EUR"/>
    <s v="EUROPAL TE RUILEN"/>
    <n v="23"/>
    <n v="23"/>
    <s v="B120FLG"/>
    <s v="M123"/>
    <s v="QACL124"/>
    <s v="LD0413482 - 30557990, 30557992"/>
    <d v="2022-12-21T00:00:00"/>
    <s v="30557990, 30557992"/>
    <d v="2022-12-23T00:00:00"/>
    <s v="69523204, 69523205"/>
  </r>
  <r>
    <d v="2022-03-09T00:00:00"/>
    <x v="206"/>
    <s v="Lossen"/>
    <s v="6372"/>
    <s v="SNACK FOOD POCO LOCO"/>
    <s v="SCAMARK/SCAPEST"/>
    <s v="RUE DU TERME DE LA MOUIC"/>
    <m/>
    <s v="F"/>
    <n v="51520"/>
    <s v="RECY"/>
    <s v="EUR"/>
    <s v="EUROPAL TE RUILEN"/>
    <n v="23"/>
    <n v="23"/>
    <s v="1SVT353"/>
    <s v="T193"/>
    <s v="QAEC207"/>
    <s v="LD0344116: 30468425"/>
    <d v="2022-03-08T00:00:00"/>
    <s v="LD0344116: 30468425"/>
    <d v="2022-03-09T00:00:00"/>
    <s v="13039902- 04344902"/>
  </r>
  <r>
    <d v="2022-03-08T00:00:00"/>
    <x v="206"/>
    <s v="Laden"/>
    <s v="6372"/>
    <s v="SNACK FOOD POCO LOCO"/>
    <s v="SNACK FOOD POCO LOCO"/>
    <s v="PILDERSWEG (ZIJSTRAAT RUMBEEKSEGRAVIER)"/>
    <n v="2"/>
    <s v="B"/>
    <n v="8800"/>
    <s v="ROESELARE"/>
    <s v="EUR"/>
    <s v="EUROPAL TE RUILEN"/>
    <n v="23"/>
    <n v="0"/>
    <s v="1FVD209"/>
    <s v="T148"/>
    <s v="1QCZ668"/>
    <s v="LD0344116: 30468425"/>
    <d v="2022-03-08T00:00:00"/>
    <s v="LD0344116: 30468425"/>
    <d v="2022-03-09T00:00:00"/>
    <s v="13039902- 04344902"/>
  </r>
  <r>
    <d v="2022-06-14T00:00:00"/>
    <x v="62"/>
    <s v="Laden"/>
    <s v="6372"/>
    <s v="SNACK FOOD POCO LOCO"/>
    <s v="SNACK FOOD POCO LOCO"/>
    <s v="PILDERSWEG (ZIJSTRAAT RUMBEEKSEGRAVIER)"/>
    <n v="2"/>
    <s v="B"/>
    <n v="8800"/>
    <s v="ROESELARE"/>
    <s v="EUR"/>
    <s v="EUROPAL TE RUILEN"/>
    <n v="23"/>
    <n v="0"/>
    <s v="2BFV379"/>
    <s v="T133"/>
    <s v="QAHS829"/>
    <s v="LD0366917: 30498919"/>
    <d v="2022-06-14T00:00:00"/>
    <s v="LD0366917: 30498919"/>
    <d v="2022-06-17T00:00:00"/>
    <s v="13070914"/>
  </r>
  <r>
    <d v="2022-10-18T00:00:00"/>
    <x v="29"/>
    <s v="Laden"/>
    <s v="6372"/>
    <s v="SNACK FOOD POCO LOCO"/>
    <s v="SNACK FOOD POCO LOCO"/>
    <s v="PILDERSWEG (ZIJSTRAAT RUMBEEKSEGRAVIER)"/>
    <n v="2"/>
    <s v="B"/>
    <n v="8800"/>
    <s v="ROESELARE"/>
    <s v="EUR"/>
    <s v="EUROPAL TE RUILEN"/>
    <n v="23"/>
    <n v="0"/>
    <s v="1WCT535"/>
    <s v="L218"/>
    <s v="QAEY801"/>
    <s v="LD0397836: 30538122, 30538248, 30538337"/>
    <d v="2022-10-18T00:00:00"/>
    <s v="30538122, 30538248, 3053833"/>
    <d v="2022-10-20T00:00:00"/>
    <s v="082347, 082875, 082874"/>
  </r>
  <r>
    <d v="2022-12-13T00:00:00"/>
    <x v="7"/>
    <s v="Laden"/>
    <s v="6372"/>
    <s v="SNACK FOOD POCO LOCO"/>
    <s v="SNACK FOOD POCO LOCO"/>
    <s v="PILDERSWEG (ZIJSTRAAT RUMBEEKSEGRAVIER)"/>
    <n v="2"/>
    <s v="B"/>
    <n v="8800"/>
    <s v="ROESELARE"/>
    <s v="EUR"/>
    <s v="EUROPAL TE RUILEN"/>
    <n v="23"/>
    <n v="0"/>
    <s v="1WBH869"/>
    <s v="T252"/>
    <s v="QAGD844"/>
    <s v="LD0411271: 30554937"/>
    <d v="2022-12-13T00:00:00"/>
    <s v="30554937"/>
    <d v="2022-12-15T00:00:00"/>
    <s v="03036339"/>
  </r>
  <r>
    <d v="2022-12-21T00:00:00"/>
    <x v="205"/>
    <s v="Laden"/>
    <s v="6372"/>
    <s v="SNACK FOOD POCO LOCO"/>
    <s v="SNACK FOOD POCO LOCO"/>
    <s v="PILDERSWEG (ZIJSTRAAT RUMBEEKSEGRAVIER)"/>
    <n v="2"/>
    <s v="B"/>
    <n v="8800"/>
    <s v="ROESELARE"/>
    <s v="EUR"/>
    <s v="EUROPAL TE RUILEN"/>
    <n v="23"/>
    <n v="16"/>
    <s v="B120FLG"/>
    <s v="M123"/>
    <s v="QACL124"/>
    <s v="LD0413482 - 30557990, 30557992"/>
    <d v="2022-12-21T00:00:00"/>
    <s v="30557990, 30557992"/>
    <d v="2022-12-23T00:00:00"/>
    <s v="69523204, 69523205"/>
  </r>
  <r>
    <d v="2022-03-02T00:00:00"/>
    <x v="207"/>
    <s v="Lossen"/>
    <s v="6372"/>
    <s v="SNACK FOOD POCO LOCO"/>
    <s v="CSF FRANCE/FM LOGISTIC"/>
    <s v="ZI OMOIS"/>
    <m/>
    <s v="F"/>
    <n v="2400"/>
    <s v="ÉPAUX BÉZU"/>
    <s v="EUR"/>
    <s v="EUROPAL TE RUILEN"/>
    <n v="24"/>
    <n v="25"/>
    <s v="1RUK695"/>
    <s v="T330"/>
    <s v="QALJ724"/>
    <s v="LD0342524: 30466784"/>
    <d v="2022-03-01T00:00:00"/>
    <s v="LD0342524: 30466784"/>
    <d v="2022-03-02T00:00:00"/>
    <s v="09738100"/>
  </r>
  <r>
    <d v="2022-12-16T00:00:00"/>
    <x v="208"/>
    <s v="Lossen"/>
    <s v="6372"/>
    <s v="SNACK FOOD POCO LOCO"/>
    <s v="CHEZ FAURE &amp; MACHET LOGISTIC"/>
    <s v="ZI DE L'OMOIS"/>
    <m/>
    <s v="F"/>
    <n v="2400"/>
    <s v="ÉPAUX BÉZU"/>
    <s v="EUR"/>
    <s v="EUROPAL TE RUILEN"/>
    <n v="25"/>
    <n v="25"/>
    <s v="2CJV608"/>
    <s v="M121"/>
    <s v="QABS657"/>
    <s v="LD0411754: 30555501, 30555496"/>
    <d v="2022-12-15T00:00:00"/>
    <s v="30555501, 30555496"/>
    <d v="2022-12-16T00:00:00"/>
    <s v="08912793, 08912792  / PALLETBON MEEGEVEN"/>
  </r>
  <r>
    <d v="2022-04-22T00:00:00"/>
    <x v="209"/>
    <s v="Lossen"/>
    <s v="6372"/>
    <s v="SNACK FOOD POCO LOCO"/>
    <s v="DISTRIBUTION FRANPRIX"/>
    <s v="ROUTE DE PLESSIS"/>
    <n v="2"/>
    <s v="F"/>
    <n v="94434"/>
    <s v="CHENNEVIERES S/MARNE"/>
    <s v="EUR"/>
    <s v="EUROPAL TE RUILEN"/>
    <n v="25"/>
    <n v="25"/>
    <s v="2BFV379"/>
    <s v="T343"/>
    <s v="QANM088"/>
    <s v="LD0353705 - 30481089"/>
    <d v="2022-04-22T00:00:00"/>
    <s v="LD0353705 - 30481089"/>
    <d v="2022-04-25T00:00:00"/>
    <s v="117922"/>
  </r>
  <r>
    <d v="2022-03-01T00:00:00"/>
    <x v="207"/>
    <s v="Laden"/>
    <s v="6372"/>
    <s v="SNACK FOOD POCO LOCO"/>
    <s v="SNACK FOOD POCO LOCO"/>
    <s v="PILDERSWEG (ZIJSTRAAT RUMBEEKSEGRAVIER)"/>
    <n v="2"/>
    <s v="B"/>
    <n v="8800"/>
    <s v="ROESELARE"/>
    <s v="EUR"/>
    <s v="EUROPAL TE RUILEN"/>
    <n v="25"/>
    <n v="25"/>
    <s v="1RUK695"/>
    <s v="T330"/>
    <s v="QALJ724"/>
    <s v="LD0342524: 30466784"/>
    <d v="2022-03-01T00:00:00"/>
    <s v="LD0342524: 30466784"/>
    <d v="2022-03-02T00:00:00"/>
    <s v="09738100"/>
  </r>
  <r>
    <d v="2022-03-07T00:00:00"/>
    <x v="68"/>
    <s v="Laden"/>
    <s v="6372"/>
    <s v="SNACK FOOD POCO LOCO"/>
    <s v="SNACK FOOD POCO LOCO"/>
    <s v="PILDERSWEG (ZIJSTRAAT RUMBEEKSEGRAVIER)"/>
    <n v="2"/>
    <s v="B"/>
    <n v="8800"/>
    <s v="ROESELARE"/>
    <s v="EUR"/>
    <s v="EUROPAL TE RUILEN"/>
    <n v="25"/>
    <n v="0"/>
    <s v="WGM70082"/>
    <s v="T275"/>
    <s v="QAJR997"/>
    <s v="LD0343793: 30467776, 30467778"/>
    <d v="2022-03-07T00:00:00"/>
    <s v="LD0343793: 30467776, 30467778"/>
    <d v="2022-03-09T00:00:00"/>
    <s v="13038005"/>
  </r>
  <r>
    <d v="2022-04-21T00:00:00"/>
    <x v="209"/>
    <s v="Laden"/>
    <s v="6372"/>
    <s v="SNACK FOOD POCO LOCO"/>
    <s v="SNACK FOOD POCO LOCO"/>
    <s v="PILDERSWEG (ZIJSTRAAT RUMBEEKSEGRAVIER)"/>
    <n v="2"/>
    <s v="B"/>
    <n v="8800"/>
    <s v="ROESELARE"/>
    <s v="EUR"/>
    <s v="EUROPAL TE RUILEN"/>
    <n v="25"/>
    <n v="28"/>
    <s v="2BFV379"/>
    <s v="T343"/>
    <s v="QANM088"/>
    <s v="LD0353705 - 30481089"/>
    <d v="2022-04-22T00:00:00"/>
    <s v="LD0353705 - 30481089"/>
    <d v="2022-04-25T00:00:00"/>
    <s v="117922"/>
  </r>
  <r>
    <d v="2022-12-15T00:00:00"/>
    <x v="208"/>
    <s v="Laden"/>
    <s v="6372"/>
    <s v="SNACK FOOD POCO LOCO"/>
    <s v="SNACK FOOD POCO LOCO"/>
    <s v="PILDERSWEG (ZIJSTRAAT RUMBEEKSEGRAVIER)"/>
    <n v="2"/>
    <s v="B"/>
    <n v="8800"/>
    <s v="ROESELARE"/>
    <s v="EUR"/>
    <s v="EUROPAL TE RUILEN"/>
    <n v="25"/>
    <n v="0"/>
    <s v="2CJV608"/>
    <s v="M121"/>
    <s v="QABS657"/>
    <s v="LD0411754: 30555501, 30555496"/>
    <d v="2022-12-15T00:00:00"/>
    <s v="30555501, 30555496"/>
    <d v="2022-12-16T00:00:00"/>
    <s v="08912793, 08912792  / PALLETBON MEEGEVEN"/>
  </r>
  <r>
    <d v="2022-04-04T00:00:00"/>
    <x v="210"/>
    <s v="Lossen"/>
    <s v="6372"/>
    <s v="SNACK FOOD POCO LOCO"/>
    <s v="ATAC (SYMPLY)"/>
    <s v="RUE DE LA FAVE"/>
    <m/>
    <s v="F"/>
    <n v="63800"/>
    <s v="COURNON-D'AUVERGNE"/>
    <s v="EUR"/>
    <s v="EUROPAL TE RUILEN"/>
    <n v="26"/>
    <n v="26"/>
    <s v="B253FLG"/>
    <s v="T193"/>
    <s v="QAEC207"/>
    <s v="LD0349117: 30474947"/>
    <d v="2022-03-29T00:00:00"/>
    <s v="LD0349117: 30474947"/>
    <d v="2022-03-31T00:00:00"/>
    <s v="80982456"/>
  </r>
  <r>
    <d v="2023-01-03T00:00:00"/>
    <x v="211"/>
    <s v="Lossen"/>
    <s v="6372"/>
    <s v="SNACK FOOD POCO LOCO"/>
    <s v="BIOCOOP - PLATEFORME"/>
    <s v="ZAC DE LA CONFLUENCE / AVENUE DE LA CONFLUENCE"/>
    <m/>
    <s v="F"/>
    <n v="47160"/>
    <s v="DAMAZAN"/>
    <s v="EUR"/>
    <s v="EUROPAL TE RUILEN"/>
    <n v="26"/>
    <n v="26"/>
    <s v="1RUK736"/>
    <s v="T190"/>
    <s v="QADU463"/>
    <s v="LD0415692: 30559984 - jan"/>
    <d v="2022-12-30T00:00:00"/>
    <s v="30559984"/>
    <d v="2023-01-03T00:00:00"/>
    <s v="2387184"/>
  </r>
  <r>
    <d v="2022-08-30T00:00:00"/>
    <x v="212"/>
    <s v="Lossen"/>
    <s v="6372"/>
    <s v="SNACK FOOD POCO LOCO"/>
    <s v="DISTRIBUTION FRANPRIX"/>
    <s v="ROUTE DE PLESSIS"/>
    <n v="2"/>
    <s v="F"/>
    <n v="94434"/>
    <s v="CHENNEVIERES S/MARNE"/>
    <s v="EUR"/>
    <s v="EUROPAL TE RUILEN"/>
    <n v="26"/>
    <n v="26"/>
    <s v="1WBH869"/>
    <s v="L223"/>
    <s v="QAKE973"/>
    <s v="LD0384731: 30521521"/>
    <d v="2022-08-29T00:00:00"/>
    <s v="30521521"/>
    <d v="2022-08-30T00:00:00"/>
    <s v="273184"/>
  </r>
  <r>
    <d v="2022-04-07T00:00:00"/>
    <x v="213"/>
    <s v="Lossen"/>
    <s v="6372"/>
    <s v="SNACK FOOD POCO LOCO"/>
    <s v="SCACHAP "/>
    <s v="Z.I. DE LA GARE "/>
    <m/>
    <s v="F"/>
    <n v="16700"/>
    <s v="RUFFEC"/>
    <s v="EUR"/>
    <s v="EUROPAL TE RUILEN"/>
    <n v="26"/>
    <n v="26"/>
    <s v="B253FLG"/>
    <s v="T193"/>
    <s v="QAEC207"/>
    <s v="LD0350769: 30477860"/>
    <d v="2022-04-05T00:00:00"/>
    <s v="LD0350769: 30477860"/>
    <d v="2022-04-07T00:00:00"/>
    <s v="13047321 - 81032301"/>
  </r>
  <r>
    <d v="2022-03-22T00:00:00"/>
    <x v="23"/>
    <s v="Laden"/>
    <s v="6372"/>
    <s v="SNACK FOOD POCO LOCO"/>
    <s v="SNACK FOOD POCO LOCO"/>
    <s v="PILDERSWEG (ZIJSTRAAT RUMBEEKSEGRAVIER)"/>
    <n v="2"/>
    <s v="B"/>
    <n v="8800"/>
    <s v="ROESELARE"/>
    <s v="EUR"/>
    <s v="EUROPAL TE RUILEN"/>
    <n v="26"/>
    <n v="14"/>
    <s v="1RAB861"/>
    <s v="C2"/>
    <s v="QADR202"/>
    <s v="LD0346671: 30472585, 30472561"/>
    <d v="2022-03-22T00:00:00"/>
    <s v="LD0346671: 30472585, 30472561"/>
    <d v="2022-03-23T00:00:00"/>
    <s v="50001469600"/>
  </r>
  <r>
    <d v="2022-03-29T00:00:00"/>
    <x v="210"/>
    <s v="Laden"/>
    <s v="6372"/>
    <s v="SNACK FOOD POCO LOCO"/>
    <s v="SNACK FOOD POCO LOCO"/>
    <s v="PILDERSWEG (ZIJSTRAAT RUMBEEKSEGRAVIER)"/>
    <n v="2"/>
    <s v="B"/>
    <n v="8800"/>
    <s v="ROESELARE"/>
    <s v="EUR"/>
    <s v="EUROPAL TE RUILEN"/>
    <n v="26"/>
    <n v="0"/>
    <s v="1PLB489"/>
    <s v="M125"/>
    <s v="QAHH397"/>
    <s v="LD0349117: 30474947"/>
    <d v="2022-03-29T00:00:00"/>
    <s v="LD0349117: 30474947"/>
    <d v="2022-03-31T00:00:00"/>
    <s v="80982456"/>
  </r>
  <r>
    <d v="2022-04-05T00:00:00"/>
    <x v="213"/>
    <s v="Laden"/>
    <s v="6372"/>
    <s v="SNACK FOOD POCO LOCO"/>
    <s v="SNACK FOOD POCO LOCO"/>
    <s v="PILDERSWEG (ZIJSTRAAT RUMBEEKSEGRAVIER)"/>
    <n v="2"/>
    <s v="B"/>
    <n v="8800"/>
    <s v="ROESELARE"/>
    <s v="EUR"/>
    <s v="EUROPAL TE RUILEN"/>
    <n v="26"/>
    <n v="0"/>
    <s v="B253FLG"/>
    <s v="T193"/>
    <s v="QAEC207"/>
    <s v="LD0350769: 30477860"/>
    <d v="2022-04-05T00:00:00"/>
    <s v="LD0350769: 30477860"/>
    <d v="2022-04-07T00:00:00"/>
    <s v="13047321 - 81032301"/>
  </r>
  <r>
    <d v="2022-08-29T00:00:00"/>
    <x v="212"/>
    <s v="Laden"/>
    <s v="6372"/>
    <s v="SNACK FOOD POCO LOCO"/>
    <s v="SNACK FOOD POCO LOCO"/>
    <s v="PILDERSWEG (ZIJSTRAAT RUMBEEKSEGRAVIER)"/>
    <n v="2"/>
    <s v="B"/>
    <n v="8800"/>
    <s v="ROESELARE"/>
    <s v="EUR"/>
    <s v="EUROPAL TE RUILEN"/>
    <n v="26"/>
    <n v="0"/>
    <s v="1WBH869"/>
    <s v="L223"/>
    <s v="QAKE973"/>
    <s v="LD0384731: 30521521"/>
    <d v="2022-08-29T00:00:00"/>
    <s v="30521521"/>
    <d v="2022-08-30T00:00:00"/>
    <s v="273184"/>
  </r>
  <r>
    <d v="2022-09-01T00:00:00"/>
    <x v="35"/>
    <s v="Laden"/>
    <s v="6372"/>
    <s v="SNACK FOOD POCO LOCO"/>
    <s v="SNACK FOOD POCO LOCO"/>
    <s v="PILDERSWEG (ZIJSTRAAT RUMBEEKSEGRAVIER)"/>
    <n v="2"/>
    <s v="B"/>
    <n v="8800"/>
    <s v="ROESELARE"/>
    <s v="EUR"/>
    <s v="EUROPAL TE RUILEN"/>
    <n v="26"/>
    <n v="0"/>
    <s v="B165CLP"/>
    <s v="L215"/>
    <s v="QAAV320"/>
    <s v="LD0385635: 30521305, 30522570"/>
    <d v="2022-08-31T00:00:00"/>
    <s v="30521305, 30522570"/>
    <d v="2022-09-02T00:00:00"/>
    <s v="69120556, 69130456"/>
  </r>
  <r>
    <d v="2022-12-29T00:00:00"/>
    <x v="48"/>
    <s v="Laden"/>
    <s v="6372"/>
    <s v="SNACK FOOD POCO LOCO"/>
    <s v="SNACK FOOD POCO LOCO"/>
    <s v="PILDERSWEG (ZIJSTRAAT RUMBEEKSEGRAVIER)"/>
    <n v="2"/>
    <s v="B"/>
    <n v="8800"/>
    <s v="ROESELARE"/>
    <s v="EUR"/>
    <s v="EUROPAL TE RUILEN"/>
    <n v="26"/>
    <n v="0"/>
    <s v="SV31NEK"/>
    <s v="T256"/>
    <s v="QAGR365"/>
    <s v="LD0413317: 30557395, 30556467"/>
    <d v="2022-12-29T00:00:00"/>
    <s v="LD0413317: 30557395, 30556467"/>
    <d v="2022-12-30T00:00:00"/>
    <s v="boeking: MEA_301222071     ref:495330122202 VIT, 495330122201 XXL"/>
  </r>
  <r>
    <d v="2022-12-30T00:00:00"/>
    <x v="211"/>
    <s v="Laden"/>
    <s v="6372"/>
    <s v="SNACK FOOD POCO LOCO"/>
    <s v="SNACK FOOD POCO LOCO"/>
    <s v="PILDERSWEG (ZIJSTRAAT RUMBEEKSEGRAVIER)"/>
    <n v="2"/>
    <s v="B"/>
    <n v="8800"/>
    <s v="ROESELARE"/>
    <s v="EUR"/>
    <s v="EUROPAL TE RUILEN"/>
    <n v="26"/>
    <n v="13"/>
    <s v="1RUK736"/>
    <s v="T190"/>
    <s v="QADU463"/>
    <s v="LD0415692: 30559984 - jan"/>
    <d v="2022-12-30T00:00:00"/>
    <s v="30559984"/>
    <d v="2023-01-03T00:00:00"/>
    <s v="2387184"/>
  </r>
  <r>
    <d v="2022-05-19T00:00:00"/>
    <x v="214"/>
    <s v="Lossen"/>
    <s v="6372"/>
    <s v="SNACK FOOD POCO LOCO"/>
    <s v="DISTRIBUTION CASINO FRANCE"/>
    <s v="ZI LES MATS"/>
    <m/>
    <s v="F"/>
    <n v="86500"/>
    <s v="MONTMORILLON"/>
    <s v="EUR"/>
    <s v="EUROPAL TE RUILEN"/>
    <n v="27"/>
    <n v="27"/>
    <s v="VS21VVT"/>
    <s v="T260"/>
    <s v="QAHG983"/>
    <s v="LD0360688: 30490071"/>
    <d v="2022-05-17T00:00:00"/>
    <s v="LD0360688: 30490071"/>
    <d v="2022-05-19T00:00:00"/>
    <s v="4779651 "/>
  </r>
  <r>
    <d v="2022-05-30T00:00:00"/>
    <x v="215"/>
    <s v="Lossen"/>
    <s v="6372"/>
    <s v="SNACK FOOD POCO LOCO"/>
    <s v="EURODELICES"/>
    <s v="PLATEFORME LOGISTIQUE DE FRET-BATIMENT F-ENTREPOT 4-QUAI 16"/>
    <m/>
    <s v="F"/>
    <n v="94514"/>
    <s v="RUNGIS"/>
    <s v="EUR"/>
    <s v="EUROPAL TE RUILEN"/>
    <n v="27"/>
    <n v="27"/>
    <m/>
    <m/>
    <m/>
    <s v="LD0362335: 30492015, 30482828"/>
    <d v="2022-05-27T00:00:00"/>
    <s v="LD0362335: 30492015, 30482828"/>
    <d v="2022-05-30T00:00:00"/>
    <s v="CF00008133, CF00008076"/>
  </r>
  <r>
    <d v="2022-03-18T00:00:00"/>
    <x v="22"/>
    <s v="Laden"/>
    <s v="6372"/>
    <s v="SNACK FOOD POCO LOCO"/>
    <s v="SNACK FOOD POCO LOCO"/>
    <s v="PILDERSWEG (ZIJSTRAAT RUMBEEKSEGRAVIER)"/>
    <n v="2"/>
    <s v="B"/>
    <n v="8800"/>
    <s v="ROESELARE"/>
    <s v="EUR"/>
    <s v="EUROPAL TE RUILEN"/>
    <n v="27"/>
    <n v="32"/>
    <s v="1TCB801"/>
    <s v="M130"/>
    <s v="QAHN422"/>
    <s v="LD0346602: 30468657"/>
    <d v="2022-03-18T00:00:00"/>
    <s v="LD0346602: 30468657"/>
    <d v="2022-03-21T00:00:00"/>
    <s v="0994600021"/>
  </r>
  <r>
    <d v="2022-05-17T00:00:00"/>
    <x v="214"/>
    <s v="Laden"/>
    <s v="6372"/>
    <s v="SNACK FOOD POCO LOCO"/>
    <s v="SNACK FOOD POCO LOCO"/>
    <s v="PILDERSWEG (ZIJSTRAAT RUMBEEKSEGRAVIER)"/>
    <n v="2"/>
    <s v="B"/>
    <n v="8800"/>
    <s v="ROESELARE"/>
    <s v="EUR"/>
    <s v="EUROPAL TE RUILEN"/>
    <n v="27"/>
    <n v="22"/>
    <s v="1SVT353"/>
    <s v="T261"/>
    <s v="QAHG985"/>
    <s v="LD0360688: 30490071"/>
    <d v="2022-05-17T00:00:00"/>
    <s v="LD0360688: 30490071"/>
    <d v="2022-05-19T00:00:00"/>
    <s v="4779651 "/>
  </r>
  <r>
    <d v="2022-05-27T00:00:00"/>
    <x v="215"/>
    <s v="Laden"/>
    <s v="6372"/>
    <s v="SNACK FOOD POCO LOCO"/>
    <s v="SNACK FOOD POCO LOCO"/>
    <s v="PILDERSWEG (ZIJSTRAAT RUMBEEKSEGRAVIER)"/>
    <n v="2"/>
    <s v="B"/>
    <n v="8800"/>
    <s v="ROESELARE"/>
    <s v="EUR"/>
    <s v="EUROPAL TE RUILEN"/>
    <n v="27"/>
    <n v="0"/>
    <m/>
    <m/>
    <m/>
    <s v="LD0362335: 30492015, 30482828"/>
    <d v="2022-05-27T00:00:00"/>
    <s v="LD0362335: 30492015, 30482828"/>
    <d v="2022-05-30T00:00:00"/>
    <s v="CF00008133, CF00008076"/>
  </r>
  <r>
    <d v="2022-10-03T00:00:00"/>
    <x v="77"/>
    <s v="Laden"/>
    <s v="6372"/>
    <s v="SNACK FOOD POCO LOCO"/>
    <s v="SNACK FOOD POCO LOCO"/>
    <s v="PILDERSWEG (ZIJSTRAAT RUMBEEKSEGRAVIER)"/>
    <n v="2"/>
    <s v="B"/>
    <n v="8800"/>
    <s v="ROESELARE"/>
    <s v="EUR"/>
    <s v="EUROPAL TE RUILEN"/>
    <n v="27"/>
    <n v="26"/>
    <s v="SV25NEK"/>
    <s v="T133"/>
    <s v="QAHS829"/>
    <s v="LD0392216: 30531207, 30531209, 30531210"/>
    <d v="2022-10-03T00:00:00"/>
    <s v="30531207, 30531209, 30531210 "/>
    <d v="2022-10-05T00:00:00"/>
    <s v="13102476, 13102475, 13102472 "/>
  </r>
  <r>
    <d v="2022-06-16T00:00:00"/>
    <x v="216"/>
    <s v="Lossen"/>
    <s v="6372"/>
    <s v="SNACK FOOD POCO LOCO"/>
    <s v="AUCHAN HYPERMARCHE SAS"/>
    <s v="ZI RUE DE LA FAVE"/>
    <m/>
    <s v="F"/>
    <n v="63800"/>
    <s v="COURNON-D'AUVERGNE"/>
    <s v="EUR"/>
    <s v="EUROPAL TE RUILEN"/>
    <n v="28"/>
    <n v="28"/>
    <s v="BV50CLP"/>
    <s v="L213"/>
    <s v="QAAN600"/>
    <s v="LD0366926: 30497782"/>
    <d v="2022-06-14T00:00:00"/>
    <s v="LD0366926: 30497782"/>
    <d v="2022-06-16T00:00:00"/>
    <s v="03015597"/>
  </r>
  <r>
    <d v="2022-06-30T00:00:00"/>
    <x v="217"/>
    <s v="Lossen"/>
    <s v="6372"/>
    <s v="SNACK FOOD POCO LOCO"/>
    <s v="SCAMARK/SCAPEST"/>
    <s v="RUE DU TERME DE LA MOUIC"/>
    <m/>
    <s v="F"/>
    <n v="51520"/>
    <s v="RECY"/>
    <s v="EUR"/>
    <s v="EUROPAL TE RUILEN"/>
    <n v="28"/>
    <n v="28"/>
    <s v="1PLB489"/>
    <s v="M122"/>
    <s v="QACL093"/>
    <s v="LD0370650: 30503581"/>
    <d v="2022-06-29T00:00:00"/>
    <s v="30503581"/>
    <d v="2022-06-30T00:00:00"/>
    <s v="16120301"/>
  </r>
  <r>
    <d v="2022-06-14T00:00:00"/>
    <x v="216"/>
    <s v="Laden"/>
    <s v="6372"/>
    <s v="SNACK FOOD POCO LOCO"/>
    <s v="SNACK FOOD POCO LOCO"/>
    <s v="PILDERSWEG (ZIJSTRAAT RUMBEEKSEGRAVIER)"/>
    <n v="2"/>
    <s v="B"/>
    <n v="8800"/>
    <s v="ROESELARE"/>
    <s v="EUR"/>
    <s v="EUROPAL TE RUILEN"/>
    <n v="28"/>
    <n v="0"/>
    <s v="B111FLG"/>
    <s v="TJ114"/>
    <s v="QAFP760"/>
    <s v="LD0366926: 30497782"/>
    <d v="2022-06-14T00:00:00"/>
    <s v="LD0366926: 30497782"/>
    <d v="2022-06-16T00:00:00"/>
    <s v="03015597"/>
  </r>
  <r>
    <d v="2022-06-29T00:00:00"/>
    <x v="217"/>
    <s v="Laden"/>
    <s v="6372"/>
    <s v="SNACK FOOD POCO LOCO"/>
    <s v="SNACK FOOD POCO LOCO"/>
    <s v="PILDERSWEG (ZIJSTRAAT RUMBEEKSEGRAVIER)"/>
    <n v="2"/>
    <s v="B"/>
    <n v="8800"/>
    <s v="ROESELARE"/>
    <s v="EUR"/>
    <s v="EUROPAL TE RUILEN"/>
    <n v="28"/>
    <n v="0"/>
    <s v="1PLB489"/>
    <s v="M122"/>
    <s v="QACL093"/>
    <s v="LD0370650: 30503581"/>
    <d v="2022-06-29T00:00:00"/>
    <s v="30503581"/>
    <d v="2022-06-30T00:00:00"/>
    <s v="16120301"/>
  </r>
  <r>
    <d v="2022-12-28T00:00:00"/>
    <x v="49"/>
    <s v="Laden"/>
    <s v="6372"/>
    <s v="SNACK FOOD POCO LOCO"/>
    <s v="SNACK FOOD POCO LOCO"/>
    <s v="PILDERSWEG (ZIJSTRAAT RUMBEEKSEGRAVIER)"/>
    <n v="2"/>
    <s v="B"/>
    <n v="8800"/>
    <s v="ROESELARE"/>
    <s v="EUR"/>
    <s v="EUROPAL TE RUILEN"/>
    <n v="28"/>
    <n v="0"/>
    <s v="VS41VVT"/>
    <s v="T253"/>
    <s v="QAGR363"/>
    <s v="LD0415426 - 30559702"/>
    <d v="2022-12-28T00:00:00"/>
    <s v="LD0415426 - 30559702"/>
    <d v="2022-12-30T00:00:00"/>
    <s v="PRO_301222064        495330122201 XXL"/>
  </r>
  <r>
    <d v="2023-01-09T00:00:00"/>
    <x v="13"/>
    <s v="Laden"/>
    <s v="6372"/>
    <s v="SNACK FOOD POCO LOCO"/>
    <s v="SNACK FOOD POCO LOCO"/>
    <s v="PILDERSWEG (ZIJSTRAAT RUMBEEKSEGRAVIER)"/>
    <n v="2"/>
    <s v="B"/>
    <n v="8800"/>
    <s v="ROESELARE"/>
    <s v="EUR"/>
    <s v="EUROPAL TE RUILEN"/>
    <n v="28"/>
    <n v="33"/>
    <m/>
    <m/>
    <m/>
    <s v="LD0415719: 30560770, 30560771"/>
    <d v="2023-01-09T00:00:00"/>
    <s v="30560770, 30560771"/>
    <d v="2023-01-10T00:00:00"/>
    <s v="09499776, 09499777"/>
  </r>
  <r>
    <d v="2022-11-16T00:00:00"/>
    <x v="218"/>
    <s v="Lossen"/>
    <s v="6372"/>
    <s v="SNACK FOOD POCO LOCO"/>
    <s v="ALDI MARCHE CESTAS SARL"/>
    <s v="LIEU DIT CRUQUE PIGNON"/>
    <m/>
    <s v="F"/>
    <n v="33610"/>
    <s v="CESTAS"/>
    <s v="EUR"/>
    <s v="EUROPAL TE RUILEN"/>
    <n v="29"/>
    <n v="29"/>
    <s v="1RAB861"/>
    <s v="C2"/>
    <s v="QADR202"/>
    <s v="LD0404095 - 30545901, 30546246"/>
    <d v="2022-11-14T00:00:00"/>
    <s v="LD0404095 - 30545901"/>
    <d v="2022-11-16T00:00:00"/>
    <s v="3500134171"/>
  </r>
  <r>
    <d v="2023-01-11T00:00:00"/>
    <x v="219"/>
    <s v="Lossen"/>
    <s v="6372"/>
    <s v="SNACK FOOD POCO LOCO"/>
    <s v="CSF FRANCE/FM LOGISTIC"/>
    <s v="ZI OMOIS"/>
    <m/>
    <s v="F"/>
    <n v="2400"/>
    <s v="ÉPAUX BÉZU"/>
    <s v="EUR"/>
    <s v="EUROPAL TE RUILEN"/>
    <n v="29"/>
    <n v="29"/>
    <s v="2CAC495"/>
    <s v="T198"/>
    <s v="QAHV390"/>
    <s v="LD0416356: 30561596, 30561602"/>
    <d v="2023-01-10T00:00:00"/>
    <s v="LD0416356: 30561596, 30561602"/>
    <d v="2023-01-11T00:00:00"/>
    <s v="09667221, 09667222"/>
  </r>
  <r>
    <d v="2022-06-28T00:00:00"/>
    <x v="220"/>
    <s v="Lossen"/>
    <s v="6372"/>
    <s v="SNACK FOOD POCO LOCO"/>
    <s v="SCAMARK - SOCAMIL 4"/>
    <s v="AVENUE ROBERT CAPDEVILLE"/>
    <n v="300"/>
    <s v="F"/>
    <n v="11400"/>
    <s v="CASTELNAUDARY"/>
    <s v="EUR"/>
    <s v="EUROPAL TE RUILEN"/>
    <n v="29"/>
    <n v="29"/>
    <s v="VS21VVT"/>
    <s v="T251"/>
    <s v="QAGD133"/>
    <s v="LD0369660"/>
    <d v="2022-06-24T00:00:00"/>
    <s v="LD0369660 - 30502363, 30502365"/>
    <d v="2022-06-28T00:00:00"/>
    <s v="13073922, 13073926"/>
  </r>
  <r>
    <d v="2022-03-16T00:00:00"/>
    <x v="221"/>
    <s v="Laden"/>
    <s v="6372"/>
    <s v="SNACK FOOD POCO LOCO"/>
    <s v="SNACK FOOD POCO LOCO"/>
    <s v="PILDERSWEG (ZIJSTRAAT RUMBEEKSEGRAVIER)"/>
    <n v="2"/>
    <s v="B"/>
    <n v="8800"/>
    <s v="ROESELARE"/>
    <s v="EUR"/>
    <s v="EUROPAL TE RUILEN"/>
    <n v="29"/>
    <n v="0"/>
    <s v="1RAB861"/>
    <s v="C2"/>
    <s v="QADR202"/>
    <s v="LD0345272: 30466528"/>
    <d v="2022-03-16T00:00:00"/>
    <s v="LD0345272: 30466528"/>
    <d v="2022-03-17T00:00:00"/>
    <s v="495317032201 ORIENT"/>
  </r>
  <r>
    <d v="2022-06-24T00:00:00"/>
    <x v="220"/>
    <s v="Laden"/>
    <s v="6372"/>
    <s v="SNACK FOOD POCO LOCO"/>
    <s v="SNACK FOOD POCO LOCO"/>
    <s v="PILDERSWEG (ZIJSTRAAT RUMBEEKSEGRAVIER)"/>
    <n v="2"/>
    <s v="B"/>
    <n v="8800"/>
    <s v="ROESELARE"/>
    <s v="EUR"/>
    <s v="EUROPAL TE RUILEN"/>
    <n v="29"/>
    <n v="0"/>
    <s v="B162CLP"/>
    <s v="T131"/>
    <s v="QAHR140"/>
    <s v="LD0369660"/>
    <d v="2022-06-24T00:00:00"/>
    <s v="LD0369660 - 30502363, 30502365"/>
    <d v="2022-06-28T00:00:00"/>
    <s v="13073922, 13073926"/>
  </r>
  <r>
    <d v="2022-11-14T00:00:00"/>
    <x v="218"/>
    <s v="Laden"/>
    <s v="6372"/>
    <s v="SNACK FOOD POCO LOCO"/>
    <s v="SNACK FOOD POCO LOCO"/>
    <s v="PILDERSWEG (ZIJSTRAAT RUMBEEKSEGRAVIER)"/>
    <n v="2"/>
    <s v="B"/>
    <n v="8800"/>
    <s v="ROESELARE"/>
    <s v="EUR"/>
    <s v="EUROPAL TE RUILEN"/>
    <n v="29"/>
    <n v="0"/>
    <s v="1RAB861"/>
    <s v="C2"/>
    <s v="QADR202"/>
    <s v="LD0404095 - 30545901, 30546246"/>
    <d v="2022-11-14T00:00:00"/>
    <s v="LD0404095 - 30545901"/>
    <d v="2022-11-16T00:00:00"/>
    <s v="3500134171"/>
  </r>
  <r>
    <d v="2023-01-10T00:00:00"/>
    <x v="219"/>
    <s v="Laden"/>
    <s v="6372"/>
    <s v="SNACK FOOD POCO LOCO"/>
    <s v="SNACK FOOD POCO LOCO"/>
    <s v="PILDERSWEG (ZIJSTRAAT RUMBEEKSEGRAVIER)"/>
    <n v="2"/>
    <s v="B"/>
    <n v="8800"/>
    <s v="ROESELARE"/>
    <s v="EUR"/>
    <s v="EUROPAL TE RUILEN"/>
    <n v="29"/>
    <n v="28"/>
    <s v="2CAC495"/>
    <s v="T198"/>
    <s v="QAHV390"/>
    <s v="LD0416356: 30561596, 30561602"/>
    <d v="2023-01-10T00:00:00"/>
    <s v="LD0416356: 30561596, 30561602"/>
    <d v="2023-01-11T00:00:00"/>
    <s v="09667221, 09667222"/>
  </r>
  <r>
    <d v="2022-04-25T00:00:00"/>
    <x v="222"/>
    <s v="Lossen"/>
    <s v="6372"/>
    <s v="SNACK FOOD POCO LOCO"/>
    <s v="DISTRIBUTION CASINO FRANCE"/>
    <s v="ZI LES MATS"/>
    <m/>
    <s v="F"/>
    <n v="86500"/>
    <s v="MONTMORILLON"/>
    <s v="EUR"/>
    <s v="EUROPAL TE RUILEN"/>
    <n v="30"/>
    <n v="30"/>
    <s v="IS20BIV"/>
    <s v="T330"/>
    <s v="QALJ724"/>
    <s v="LD0353985 - 30481542, 30481544"/>
    <d v="2022-04-22T00:00:00"/>
    <s v="LD0353985 - 30481542, 30481544"/>
    <d v="2022-04-25T00:00:00"/>
    <s v="00004721203, 00004715285"/>
  </r>
  <r>
    <d v="2022-04-08T00:00:00"/>
    <x v="223"/>
    <s v="Lossen"/>
    <s v="6372"/>
    <s v="SNACK FOOD POCO LOCO"/>
    <s v="DISTRIBUTION CASINO FRANCE "/>
    <s v="ZAC DE LAPPRA"/>
    <m/>
    <s v="F"/>
    <n v="42330"/>
    <s v="ST-BONNET-LES-OULES"/>
    <s v="EUR"/>
    <s v="EUROPAL TE RUILEN"/>
    <n v="30"/>
    <n v="30"/>
    <s v="VS41VVT"/>
    <s v="T335"/>
    <s v="QALU571"/>
    <s v="LD0351243: 30477950"/>
    <d v="2022-04-06T00:00:00"/>
    <s v="LD0351243: 30477950"/>
    <d v="2022-04-08T00:00:00"/>
    <s v="00004659905"/>
  </r>
  <r>
    <d v="2023-01-23T00:00:00"/>
    <x v="224"/>
    <s v="Lossen"/>
    <s v="6372"/>
    <s v="SNACK FOOD POCO LOCO"/>
    <s v="DISTRIBUTION CASINO FRANCE "/>
    <s v="ZAC DE LAPPRA"/>
    <m/>
    <s v="F"/>
    <n v="42330"/>
    <s v="ST-BONNET-LES-OULES"/>
    <s v="EUR"/>
    <s v="EUROPAL TE RUILEN"/>
    <n v="30"/>
    <n v="30"/>
    <s v="B77ZZC"/>
    <s v="T132"/>
    <s v="QAHS827"/>
    <s v="LD0420005: 30566304"/>
    <d v="2023-01-19T00:00:00"/>
    <s v="30566304"/>
    <d v="2023-01-23T00:00:00"/>
    <s v="00005305281"/>
  </r>
  <r>
    <d v="2022-12-23T00:00:00"/>
    <x v="225"/>
    <s v="Lossen"/>
    <s v="6372"/>
    <s v="SNACK FOOD POCO LOCO"/>
    <s v="ITM BASE CHAULNES"/>
    <s v="ZI ROUTE D'HALLU"/>
    <n v="8"/>
    <s v="F"/>
    <n v="80320"/>
    <s v="CHAULNES"/>
    <s v="EUR"/>
    <s v="EUROPAL TE RUILEN"/>
    <n v="30"/>
    <n v="30"/>
    <s v="1XFU403"/>
    <s v="T272"/>
    <s v="QAJQ096"/>
    <s v="LD0413609: 30557978, 30557988"/>
    <d v="2022-12-22T00:00:00"/>
    <s v="30557978, 30557988"/>
    <d v="2022-12-23T00:00:00"/>
    <s v="69523184, 69523185"/>
  </r>
  <r>
    <d v="2022-04-01T00:00:00"/>
    <x v="226"/>
    <s v="Lossen"/>
    <s v="6372"/>
    <s v="SNACK FOOD POCO LOCO"/>
    <s v="SCAMARK_SCACHAP02_DEL"/>
    <s v="ZI DE LA GARE"/>
    <m/>
    <s v="F"/>
    <n v="16700"/>
    <s v="RUFFEC"/>
    <s v="EUR"/>
    <s v="EUROPAL TE RUILEN"/>
    <n v="30"/>
    <n v="30"/>
    <s v="SV60UPR"/>
    <s v="T152"/>
    <s v="1QDX831"/>
    <s v="LD0349480: 30476132, 30476121"/>
    <d v="2022-03-30T00:00:00"/>
    <s v="LD0349480: 30476132, 30476121"/>
    <d v="2022-04-01T00:00:00"/>
    <s v="13047611"/>
  </r>
  <r>
    <d v="2022-03-30T00:00:00"/>
    <x v="226"/>
    <s v="Laden"/>
    <s v="6372"/>
    <s v="SNACK FOOD POCO LOCO"/>
    <s v="SNACK FOOD POCO LOCO"/>
    <s v="PILDERSWEG (ZIJSTRAAT RUMBEEKSEGRAVIER)"/>
    <n v="2"/>
    <s v="B"/>
    <n v="8800"/>
    <s v="ROESELARE"/>
    <s v="EUR"/>
    <s v="EUROPAL TE RUILEN"/>
    <n v="30"/>
    <n v="0"/>
    <s v="SV60UPR"/>
    <s v="T152"/>
    <s v="1QDX831"/>
    <s v="LD0349480: 30476132, 30476121"/>
    <d v="2022-03-30T00:00:00"/>
    <s v="LD0349480: 30476132, 30476121"/>
    <d v="2022-04-01T00:00:00"/>
    <s v="13047611"/>
  </r>
  <r>
    <d v="2022-04-06T00:00:00"/>
    <x v="223"/>
    <s v="Laden"/>
    <s v="6372"/>
    <s v="SNACK FOOD POCO LOCO"/>
    <s v="SNACK FOOD POCO LOCO"/>
    <s v="PILDERSWEG (ZIJSTRAAT RUMBEEKSEGRAVIER)"/>
    <n v="2"/>
    <s v="B"/>
    <n v="8800"/>
    <s v="ROESELARE"/>
    <s v="EUR"/>
    <s v="EUROPAL TE RUILEN"/>
    <n v="30"/>
    <n v="0"/>
    <s v="VS41VVT"/>
    <s v="T335"/>
    <s v="QALU571"/>
    <s v="LD0351243: 30477950"/>
    <d v="2022-04-06T00:00:00"/>
    <s v="LD0351243: 30477950"/>
    <d v="2022-04-08T00:00:00"/>
    <s v="00004659905"/>
  </r>
  <r>
    <d v="2022-04-22T00:00:00"/>
    <x v="222"/>
    <s v="Laden"/>
    <s v="6372"/>
    <s v="SNACK FOOD POCO LOCO"/>
    <s v="SNACK FOOD POCO LOCO"/>
    <s v="PILDERSWEG (ZIJSTRAAT RUMBEEKSEGRAVIER)"/>
    <n v="2"/>
    <s v="B"/>
    <n v="8800"/>
    <s v="ROESELARE"/>
    <s v="EUR"/>
    <s v="EUROPAL TE RUILEN"/>
    <n v="30"/>
    <n v="0"/>
    <s v="IS20BIV"/>
    <s v="T330"/>
    <s v="QALJ724"/>
    <s v="LD0353985 - 30481542, 30481544"/>
    <d v="2022-04-22T00:00:00"/>
    <s v="LD0353985 - 30481542, 30481544"/>
    <d v="2022-04-25T00:00:00"/>
    <s v="00004721203, 00004715285"/>
  </r>
  <r>
    <d v="2022-05-04T00:00:00"/>
    <x v="90"/>
    <s v="Laden"/>
    <s v="6372"/>
    <s v="SNACK FOOD POCO LOCO"/>
    <s v="SNACK FOOD POCO LOCO"/>
    <s v="PILDERSWEG (ZIJSTRAAT RUMBEEKSEGRAVIER)"/>
    <n v="2"/>
    <s v="B"/>
    <n v="8800"/>
    <s v="ROESELARE"/>
    <s v="EUR"/>
    <s v="EUROPAL TE RUILEN"/>
    <n v="30"/>
    <n v="5"/>
    <s v="1RCK928"/>
    <s v="T165"/>
    <s v="QAAT703"/>
    <s v="TRPO LD0357506: 30486172"/>
    <d v="2022-05-04T00:00:00"/>
    <s v="TRPO LD0357506: 30486172"/>
    <d v="2022-05-05T00:00:00"/>
    <s v="7025"/>
  </r>
  <r>
    <d v="2022-12-22T00:00:00"/>
    <x v="225"/>
    <s v="Laden"/>
    <s v="6372"/>
    <s v="SNACK FOOD POCO LOCO"/>
    <s v="SNACK FOOD POCO LOCO"/>
    <s v="PILDERSWEG (ZIJSTRAAT RUMBEEKSEGRAVIER)"/>
    <n v="2"/>
    <s v="B"/>
    <n v="8800"/>
    <s v="ROESELARE"/>
    <s v="EUR"/>
    <s v="EUROPAL TE RUILEN"/>
    <n v="30"/>
    <n v="0"/>
    <s v="1XFU403"/>
    <s v="T272"/>
    <s v="QAJQ096"/>
    <s v="LD0413609: 30557978, 30557988"/>
    <d v="2022-12-22T00:00:00"/>
    <s v="30557978, 30557988"/>
    <d v="2022-12-23T00:00:00"/>
    <s v="69523184, 69523185"/>
  </r>
  <r>
    <d v="2023-01-19T00:00:00"/>
    <x v="224"/>
    <s v="Laden"/>
    <s v="6372"/>
    <s v="SNACK FOOD POCO LOCO"/>
    <s v="SNACK FOOD POCO LOCO"/>
    <s v="PILDERSWEG (ZIJSTRAAT RUMBEEKSEGRAVIER)"/>
    <n v="2"/>
    <s v="B"/>
    <n v="8800"/>
    <s v="ROESELARE"/>
    <s v="EUR"/>
    <s v="EUROPAL TE RUILEN"/>
    <n v="30"/>
    <n v="0"/>
    <s v="B77ZZC"/>
    <s v="T132"/>
    <s v="QAHS827"/>
    <s v="LD0420005: 30566304"/>
    <d v="2023-01-19T00:00:00"/>
    <s v="30566304"/>
    <d v="2023-01-23T00:00:00"/>
    <s v="00005305281"/>
  </r>
  <r>
    <d v="2022-02-03T00:00:00"/>
    <x v="227"/>
    <s v="Lossen"/>
    <s v="6372"/>
    <s v="SNACK FOOD POCO LOCO"/>
    <s v="FAURE ET MACHET LOGISTIC"/>
    <s v="ZI DE L'OMOIS"/>
    <m/>
    <s v="F"/>
    <n v="2400"/>
    <s v="ÉPAUX BÉZU"/>
    <s v="EUR"/>
    <s v="EUROPAL TE RUILEN"/>
    <n v="31"/>
    <n v="31"/>
    <s v="1UDX159"/>
    <s v="T337"/>
    <s v="QALS891"/>
    <s v="LD0336109: 30458676"/>
    <d v="2022-02-02T00:00:00"/>
    <s v="LD0336109: 30458676"/>
    <d v="2022-02-03T00:00:00"/>
    <s v="09047341 - 50001385316"/>
  </r>
  <r>
    <d v="2022-12-23T00:00:00"/>
    <x v="228"/>
    <s v="Lossen"/>
    <s v="6372"/>
    <s v="SNACK FOOD POCO LOCO"/>
    <s v="SCAMARK_SCACHAP02_DEL"/>
    <s v="ZI DE LA GARE"/>
    <m/>
    <s v="F"/>
    <n v="16700"/>
    <s v="RUFFEC"/>
    <s v="EUR"/>
    <s v="EUROPAL TE RUILEN"/>
    <n v="31"/>
    <n v="31"/>
    <s v="ST4104U"/>
    <s v="T164"/>
    <s v="QAAN604"/>
    <s v="LD0413605: 30558222, 30558215"/>
    <d v="2022-12-22T00:00:00"/>
    <s v="30558222, 30558215"/>
    <d v="2022-12-22T00:00:00"/>
    <s v="13130360"/>
  </r>
  <r>
    <d v="2022-02-02T00:00:00"/>
    <x v="227"/>
    <s v="Laden"/>
    <s v="6372"/>
    <s v="SNACK FOOD POCO LOCO"/>
    <s v="SNACK FOOD POCO LOCO"/>
    <s v="PILDERSWEG (ZIJSTRAAT RUMBEEKSEGRAVIER)"/>
    <n v="2"/>
    <s v="B"/>
    <n v="8800"/>
    <s v="ROESELARE"/>
    <s v="EUR"/>
    <s v="EUROPAL TE RUILEN"/>
    <n v="31"/>
    <n v="0"/>
    <s v="1UDX159"/>
    <s v="T337"/>
    <s v="QALS891"/>
    <s v="LD0336109: 30458676"/>
    <d v="2022-02-02T00:00:00"/>
    <s v="LD0336109: 30458676"/>
    <d v="2022-02-03T00:00:00"/>
    <s v="09047341 - 50001385316"/>
  </r>
  <r>
    <d v="2022-04-21T00:00:00"/>
    <x v="24"/>
    <s v="Laden"/>
    <s v="6372"/>
    <s v="SNACK FOOD POCO LOCO"/>
    <s v="SNACK FOOD POCO LOCO"/>
    <s v="PILDERSWEG (ZIJSTRAAT RUMBEEKSEGRAVIER)"/>
    <n v="2"/>
    <s v="B"/>
    <n v="8800"/>
    <s v="ROESELARE"/>
    <s v="EUR"/>
    <s v="EUROPAL TE RUILEN"/>
    <n v="31"/>
    <n v="0"/>
    <s v="2AER249"/>
    <s v="TC402"/>
    <s v="QAKM163"/>
    <s v="LD0353577 - 30480975, 30480980"/>
    <d v="2022-04-21T00:00:00"/>
    <s v="LD0353577 - 30480975, 30480980"/>
    <d v="2022-04-22T00:00:00"/>
    <s v="01083543, 01083544  (losref50001525778)"/>
  </r>
  <r>
    <d v="2022-12-20T00:00:00"/>
    <x v="25"/>
    <s v="Laden"/>
    <s v="6372"/>
    <s v="SNACK FOOD POCO LOCO"/>
    <s v="SNACK FOOD POCO LOCO"/>
    <s v="PILDERSWEG (ZIJSTRAAT RUMBEEKSEGRAVIER)"/>
    <n v="2"/>
    <s v="B"/>
    <n v="8800"/>
    <s v="ROESELARE"/>
    <s v="EUR"/>
    <s v="EUROPAL TE RUILEN"/>
    <n v="31"/>
    <n v="0"/>
    <s v="VS20VVT"/>
    <s v="L216"/>
    <s v="QABJ082"/>
    <s v="LD0413221 - 30557428, 30557437"/>
    <d v="2022-12-20T00:00:00"/>
    <s v="LD0413221 - 30557428, 30557437"/>
    <d v="2022-12-21T00:00:00"/>
    <s v="50001985618  (09079000, 09081802)"/>
  </r>
  <r>
    <d v="2022-12-21T00:00:00"/>
    <x v="228"/>
    <s v="Laden"/>
    <s v="6372"/>
    <s v="SNACK FOOD POCO LOCO"/>
    <s v="SNACK FOOD POCO LOCO"/>
    <s v="PILDERSWEG (ZIJSTRAAT RUMBEEKSEGRAVIER)"/>
    <n v="2"/>
    <s v="B"/>
    <n v="8800"/>
    <s v="ROESELARE"/>
    <s v="EUR"/>
    <s v="EUROPAL TE RUILEN"/>
    <n v="31"/>
    <n v="0"/>
    <s v="ST4104U"/>
    <s v="T164"/>
    <s v="QAAN604"/>
    <s v="LD0413605: 30558222, 30558215"/>
    <d v="2022-12-22T00:00:00"/>
    <s v="30558222, 30558215"/>
    <d v="2022-12-22T00:00:00"/>
    <s v="13130360"/>
  </r>
  <r>
    <d v="2022-12-26T00:00:00"/>
    <x v="73"/>
    <s v="Laden"/>
    <s v="6372"/>
    <s v="SNACK FOOD POCO LOCO"/>
    <s v="SNACK FOOD POCO LOCO"/>
    <s v="PILDERSWEG (ZIJSTRAAT RUMBEEKSEGRAVIER)"/>
    <n v="2"/>
    <s v="B"/>
    <n v="8800"/>
    <s v="ROESELARE"/>
    <s v="EUR"/>
    <s v="EUROPAL TE RUILEN"/>
    <n v="31"/>
    <n v="0"/>
    <s v="VL11BVZ"/>
    <s v="L221"/>
    <s v="QAKE969"/>
    <s v="LD0414936 - 30559183"/>
    <d v="2022-12-26T00:00:00"/>
    <s v="LD0414936 - 30559183"/>
    <d v="2022-12-27T00:00:00"/>
    <s v="33659601    13131266"/>
  </r>
  <r>
    <d v="2023-01-23T00:00:00"/>
    <x v="14"/>
    <s v="Laden"/>
    <s v="6372"/>
    <s v="SNACK FOOD POCO LOCO"/>
    <s v="SNACK FOOD POCO LOCO"/>
    <s v="PILDERSWEG (ZIJSTRAAT RUMBEEKSEGRAVIER)"/>
    <n v="2"/>
    <s v="B"/>
    <n v="8800"/>
    <s v="ROESELARE"/>
    <s v="EUR"/>
    <s v="EUROPAL TE RUILEN"/>
    <n v="31"/>
    <n v="0"/>
    <s v="2BNB233"/>
    <s v="T339"/>
    <s v="QANM081"/>
    <s v="LD0418461: 30564279, 30564278"/>
    <d v="2023-01-23T00:00:00"/>
    <s v="30564279, 30564278"/>
    <d v="2023-01-24T00:00:00"/>
    <s v="00043418, 00043417"/>
  </r>
  <r>
    <d v="2022-08-01T00:00:00"/>
    <x v="229"/>
    <s v="Lossen"/>
    <s v="6372"/>
    <s v="SNACK FOOD POCO LOCO"/>
    <s v="LIDL FRANCE"/>
    <s v="RUE HENRI BECQUEREL "/>
    <m/>
    <s v="F"/>
    <n v="78570"/>
    <s v="CHANTELOUP LES VIGNES"/>
    <s v="EUR"/>
    <s v="EUROPAL TE RUILEN"/>
    <n v="32"/>
    <n v="32"/>
    <s v="B120FLG"/>
    <s v="M124"/>
    <s v="QADZ737"/>
    <s v="LD0377525 - 30509994, 30509996"/>
    <d v="2022-07-29T00:00:00"/>
    <s v="LD0377525 - 30509994, 30509996"/>
    <d v="2022-08-01T00:00:00"/>
    <s v="495301082201 MEX, 495301082203 MEX - CLV_010822052"/>
  </r>
  <r>
    <d v="2022-12-19T00:00:00"/>
    <x v="230"/>
    <s v="Lossen"/>
    <s v="6372"/>
    <s v="SNACK FOOD POCO LOCO"/>
    <s v="LIDL FRANCE"/>
    <s v="RUE HENRI BECQUEREL "/>
    <m/>
    <s v="F"/>
    <n v="78570"/>
    <s v="CHANTELOUP LES VIGNES"/>
    <s v="EUR"/>
    <s v="EUROPAL TE RUILEN"/>
    <n v="32"/>
    <n v="33"/>
    <s v="SK026WR"/>
    <s v="T192"/>
    <s v="QAEC204"/>
    <s v=" LD0412832"/>
    <d v="2022-12-20T00:00:00"/>
    <s v="30557111  // LD0412832"/>
    <d v="2022-12-21T00:00:00"/>
    <s v="495314122202 XXL "/>
  </r>
  <r>
    <d v="2022-07-29T00:00:00"/>
    <x v="229"/>
    <s v="Laden"/>
    <s v="6372"/>
    <s v="SNACK FOOD POCO LOCO"/>
    <s v="SNACK FOOD POCO LOCO"/>
    <s v="PILDERSWEG (ZIJSTRAAT RUMBEEKSEGRAVIER)"/>
    <n v="2"/>
    <s v="B"/>
    <n v="8800"/>
    <s v="ROESELARE"/>
    <s v="EUR"/>
    <s v="EUROPAL TE RUILEN"/>
    <n v="32"/>
    <n v="0"/>
    <s v="B120FLG"/>
    <s v="M124"/>
    <s v="QADZ737"/>
    <s v="LD0377525 - 30509994, 30509996"/>
    <d v="2022-07-29T00:00:00"/>
    <s v="LD0377525 - 30509994, 30509996"/>
    <d v="2022-08-01T00:00:00"/>
    <s v="495301082201 MEX, 495301082203 MEX - CLV_010822052"/>
  </r>
  <r>
    <d v="2022-12-16T00:00:00"/>
    <x v="67"/>
    <s v="Laden"/>
    <s v="6372"/>
    <s v="SNACK FOOD POCO LOCO"/>
    <s v="SNACK FOOD POCO LOCO"/>
    <s v="PILDERSWEG (ZIJSTRAAT RUMBEEKSEGRAVIER)"/>
    <n v="2"/>
    <s v="B"/>
    <n v="8800"/>
    <s v="ROESELARE"/>
    <s v="EUR"/>
    <s v="EUROPAL TE RUILEN"/>
    <n v="32"/>
    <n v="0"/>
    <s v="2AFB403"/>
    <s v="M127"/>
    <s v="QAHP151"/>
    <s v="LD0412535: 30556848"/>
    <d v="2022-12-16T00:00:00"/>
    <s v="30556848"/>
    <d v="2022-12-20T00:00:00"/>
    <s v="13128709"/>
  </r>
  <r>
    <d v="2023-01-25T00:00:00"/>
    <x v="76"/>
    <s v="Laden"/>
    <s v="6372"/>
    <s v="SNACK FOOD POCO LOCO"/>
    <s v="SNACK FOOD POCO LOCO"/>
    <s v="PILDERSWEG (ZIJSTRAAT RUMBEEKSEGRAVIER)"/>
    <n v="2"/>
    <s v="B"/>
    <n v="8800"/>
    <s v="ROESELARE"/>
    <s v="EUR"/>
    <s v="EUROPAL TE RUILEN"/>
    <n v="32"/>
    <n v="0"/>
    <s v="B130FLG"/>
    <s v="T267"/>
    <s v="QAHF939"/>
    <s v="LD0420676: 30567053, 30567058"/>
    <d v="2023-01-25T00:00:00"/>
    <s v="LD0420676: 30567053, 30567058"/>
    <d v="2023-01-26T00:00:00"/>
    <s v="13139100"/>
  </r>
  <r>
    <d v="2022-11-21T00:00:00"/>
    <x v="231"/>
    <s v="Lossen"/>
    <s v="6372"/>
    <s v="SNACK FOOD POCO LOCO"/>
    <s v="CSF FRANCE/FM LOGISTIC"/>
    <s v="ZI OMOIS"/>
    <m/>
    <s v="F"/>
    <n v="2400"/>
    <s v="ÉPAUX BÉZU"/>
    <s v="EUR"/>
    <s v="EUROPAL TE RUILEN"/>
    <n v="33"/>
    <n v="33"/>
    <m/>
    <m/>
    <m/>
    <s v="LD0405585: 30548078, 30548108, 30548088,"/>
    <d v="2022-11-21T00:00:00"/>
    <s v="30548078, 30548108, 30548088, 30548091, 30548099, 30548102"/>
    <d v="2022-11-21T00:00:00"/>
    <s v="08054700, 08055505, 08055101, "/>
  </r>
  <r>
    <d v="2022-07-27T00:00:00"/>
    <x v="232"/>
    <s v="Lossen"/>
    <s v="6372"/>
    <s v="SNACK FOOD POCO LOCO"/>
    <s v="EURODELICES"/>
    <s v="PLATEFORME LOGISTIQUE DE FRET-BATIMENT F-ENTREPOT 4-QUAI 16"/>
    <m/>
    <s v="F"/>
    <n v="94514"/>
    <s v="RUNGIS"/>
    <s v="EUR"/>
    <s v="EUROPAL TE RUILEN"/>
    <n v="33"/>
    <n v="33"/>
    <s v="1FVD209"/>
    <s v="T274"/>
    <s v="QAJR996"/>
    <s v="LD0376857: 30511197"/>
    <d v="2022-07-26T00:00:00"/>
    <s v="30511197"/>
    <d v="2022-07-27T00:00:00"/>
    <s v="CF00008315"/>
  </r>
  <r>
    <d v="2022-05-19T00:00:00"/>
    <x v="233"/>
    <s v="Lossen"/>
    <s v="6372"/>
    <s v="SNACK FOOD POCO LOCO"/>
    <s v="FRITES DOREES"/>
    <s v="RUE BLAISE PASCAL "/>
    <s v="53-75"/>
    <s v="F"/>
    <n v="93600"/>
    <s v="AULNAY SOUS BOIS  CEDEX"/>
    <s v="EUR"/>
    <s v="EUROPAL TE RUILEN"/>
    <n v="33"/>
    <n v="33"/>
    <s v="1WBH869"/>
    <m/>
    <m/>
    <s v="LD0361004: 30489874"/>
    <d v="2022-05-19T00:00:00"/>
    <s v="LD0361004: 30489874"/>
    <d v="2022-05-20T00:00:00"/>
    <s v="7041"/>
  </r>
  <r>
    <d v="2022-06-07T00:00:00"/>
    <x v="234"/>
    <s v="Lossen"/>
    <s v="6372"/>
    <s v="SNACK FOOD POCO LOCO"/>
    <s v="NATURENVIE_SAINTES"/>
    <s v="LEA NATURE"/>
    <m/>
    <s v="F"/>
    <n v="17100"/>
    <s v="SAINTES"/>
    <s v="EUR"/>
    <s v="EUROPAL TE RUILEN"/>
    <n v="33"/>
    <n v="33"/>
    <s v="SV01JVV"/>
    <s v="T335"/>
    <s v="QALU571"/>
    <s v="LD0364198: 30495160"/>
    <d v="2022-06-03T00:00:00"/>
    <s v="LD0364198: 30495160"/>
    <d v="2022-06-07T00:00:00"/>
    <s v="22001698"/>
  </r>
  <r>
    <d v="2022-08-25T00:00:00"/>
    <x v="235"/>
    <s v="Lossen"/>
    <s v="6372"/>
    <s v="SNACK FOOD POCO LOCO"/>
    <s v="NATURENVIE_SAINTES"/>
    <s v="LEA NATURE"/>
    <m/>
    <s v="F"/>
    <n v="17100"/>
    <s v="SAINTES"/>
    <s v="EUR"/>
    <s v="EUROPAL TE RUILEN"/>
    <n v="33"/>
    <n v="33"/>
    <s v="VS34VVT"/>
    <s v="T277"/>
    <s v="QAJV354"/>
    <s v="LD0383049: 30519310"/>
    <d v="2022-08-24T00:00:00"/>
    <s v="LD0383049: 30519310"/>
    <d v="2022-08-25T00:00:00"/>
    <s v="22002721"/>
  </r>
  <r>
    <d v="2022-04-21T00:00:00"/>
    <x v="236"/>
    <s v="Laden"/>
    <s v="6372"/>
    <s v="SNACK FOOD POCO LOCO"/>
    <s v="SNACK FOOD POCO LOCO"/>
    <s v="PILDERSWEG (ZIJSTRAAT RUMBEEKSEGRAVIER)"/>
    <n v="2"/>
    <s v="B"/>
    <n v="8800"/>
    <s v="ROESELARE"/>
    <s v="EUR"/>
    <s v="EUROPAL TE RUILEN"/>
    <n v="33"/>
    <n v="0"/>
    <s v="1YVN927"/>
    <s v="T270"/>
    <s v="QAJQ093"/>
    <s v="LD0353969 - 30480991"/>
    <d v="2022-04-21T00:00:00"/>
    <s v="LD0353969 - 30480991"/>
    <d v="2022-04-22T00:00:00"/>
    <s v="6348"/>
  </r>
  <r>
    <d v="2022-05-18T00:00:00"/>
    <x v="72"/>
    <s v="Laden"/>
    <s v="6372"/>
    <s v="SNACK FOOD POCO LOCO"/>
    <s v="SNACK FOOD POCO LOCO"/>
    <s v="PILDERSWEG (ZIJSTRAAT RUMBEEKSEGRAVIER)"/>
    <n v="2"/>
    <s v="B"/>
    <n v="8800"/>
    <s v="ROESELARE"/>
    <s v="EUR"/>
    <s v="EUROPAL TE RUILEN"/>
    <n v="33"/>
    <n v="0"/>
    <s v="1WBH869"/>
    <s v="T132"/>
    <s v="QAHS827"/>
    <s v="LD0360752: 30489562"/>
    <d v="2022-05-18T00:00:00"/>
    <s v="LD0360752: 30489562"/>
    <d v="2022-05-18T00:00:00"/>
    <s v="13061345"/>
  </r>
  <r>
    <d v="2022-05-19T00:00:00"/>
    <x v="233"/>
    <s v="Laden"/>
    <s v="6372"/>
    <s v="SNACK FOOD POCO LOCO"/>
    <s v="SNACK FOOD POCO LOCO"/>
    <s v="PILDERSWEG (ZIJSTRAAT RUMBEEKSEGRAVIER)"/>
    <n v="2"/>
    <s v="B"/>
    <n v="8800"/>
    <s v="ROESELARE"/>
    <s v="EUR"/>
    <s v="EUROPAL TE RUILEN"/>
    <n v="33"/>
    <n v="33"/>
    <s v="1WBH869"/>
    <m/>
    <m/>
    <s v="LD0361004: 30489874"/>
    <d v="2022-05-19T00:00:00"/>
    <s v="LD0361004: 30489874"/>
    <d v="2022-05-20T00:00:00"/>
    <s v="7041"/>
  </r>
  <r>
    <d v="2022-06-03T00:00:00"/>
    <x v="234"/>
    <s v="Laden"/>
    <s v="6372"/>
    <s v="SNACK FOOD POCO LOCO"/>
    <s v="SNACK FOOD POCO LOCO"/>
    <s v="PILDERSWEG (ZIJSTRAAT RUMBEEKSEGRAVIER)"/>
    <n v="2"/>
    <s v="B"/>
    <n v="8800"/>
    <s v="ROESELARE"/>
    <s v="EUR"/>
    <s v="EUROPAL TE RUILEN"/>
    <n v="33"/>
    <n v="0"/>
    <s v="SV01JVV"/>
    <s v="T335"/>
    <s v="QALU571"/>
    <s v="LD0364198: 30495160"/>
    <d v="2022-06-03T00:00:00"/>
    <s v="LD0364198: 30495160"/>
    <d v="2022-06-07T00:00:00"/>
    <s v="22001698"/>
  </r>
  <r>
    <d v="2022-06-14T00:00:00"/>
    <x v="28"/>
    <s v="Laden"/>
    <s v="6372"/>
    <s v="SNACK FOOD POCO LOCO"/>
    <s v="SNACK FOOD POCO LOCO"/>
    <s v="PILDERSWEG (ZIJSTRAAT RUMBEEKSEGRAVIER)"/>
    <n v="2"/>
    <s v="B"/>
    <n v="8800"/>
    <s v="ROESELARE"/>
    <s v="EUR"/>
    <s v="EUROPAL TE RUILEN"/>
    <n v="33"/>
    <n v="0"/>
    <s v="B166CLP"/>
    <s v="T157"/>
    <s v="QAAD958"/>
    <s v="LD0366756: 30498576"/>
    <d v="2022-06-21T00:00:00"/>
    <s v="LD0366756: 30498576"/>
    <d v="2022-06-22T00:00:00"/>
    <s v="177248"/>
  </r>
  <r>
    <d v="2022-07-26T00:00:00"/>
    <x v="232"/>
    <s v="Laden"/>
    <s v="6372"/>
    <s v="SNACK FOOD POCO LOCO"/>
    <s v="SNACK FOOD POCO LOCO"/>
    <s v="PILDERSWEG (ZIJSTRAAT RUMBEEKSEGRAVIER)"/>
    <n v="2"/>
    <s v="B"/>
    <n v="8800"/>
    <s v="ROESELARE"/>
    <s v="EUR"/>
    <s v="EUROPAL TE RUILEN"/>
    <n v="33"/>
    <n v="0"/>
    <s v="1FVD209"/>
    <s v="T274"/>
    <s v="QAJR996"/>
    <s v="LD0376857: 30511197"/>
    <d v="2022-07-26T00:00:00"/>
    <s v="30511197"/>
    <d v="2022-07-27T00:00:00"/>
    <s v="CF00008315"/>
  </r>
  <r>
    <d v="2022-08-24T00:00:00"/>
    <x v="235"/>
    <s v="Laden"/>
    <s v="6372"/>
    <s v="SNACK FOOD POCO LOCO"/>
    <s v="SNACK FOOD POCO LOCO"/>
    <s v="PILDERSWEG (ZIJSTRAAT RUMBEEKSEGRAVIER)"/>
    <n v="2"/>
    <s v="B"/>
    <n v="8800"/>
    <s v="ROESELARE"/>
    <s v="EUR"/>
    <s v="EUROPAL TE RUILEN"/>
    <n v="33"/>
    <n v="15"/>
    <s v="VS34VVT"/>
    <s v="T277"/>
    <s v="QAJV354"/>
    <s v="LD0383049: 30519310"/>
    <d v="2022-08-24T00:00:00"/>
    <s v="LD0383049: 30519310"/>
    <d v="2022-08-25T00:00:00"/>
    <s v="22002721"/>
  </r>
  <r>
    <d v="2022-11-21T00:00:00"/>
    <x v="231"/>
    <s v="Laden"/>
    <s v="6372"/>
    <s v="SNACK FOOD POCO LOCO"/>
    <s v="SNACK FOOD POCO LOCO"/>
    <s v="PILDERSWEG (ZIJSTRAAT RUMBEEKSEGRAVIER)"/>
    <n v="2"/>
    <s v="B"/>
    <n v="8800"/>
    <s v="ROESELARE"/>
    <s v="EUR"/>
    <s v="EUROPAL TE RUILEN"/>
    <n v="33"/>
    <n v="33"/>
    <m/>
    <m/>
    <m/>
    <s v="LD0405585: 30548078, 30548108, 30548088,"/>
    <d v="2022-11-21T00:00:00"/>
    <s v="30548078, 30548108, 30548088, 30548091, 30548099, 30548102"/>
    <d v="2022-11-21T00:00:00"/>
    <s v="08054700, 08055505, 08055101, "/>
  </r>
  <r>
    <d v="2022-12-06T00:00:00"/>
    <x v="88"/>
    <s v="Laden"/>
    <s v="6372"/>
    <s v="SNACK FOOD POCO LOCO"/>
    <s v="SNACK FOOD POCO LOCO"/>
    <s v="PILDERSWEG (ZIJSTRAAT RUMBEEKSEGRAVIER)"/>
    <n v="2"/>
    <s v="B"/>
    <n v="8800"/>
    <s v="ROESELARE"/>
    <s v="EUR"/>
    <s v="EUROPAL TE RUILEN"/>
    <n v="33"/>
    <n v="0"/>
    <m/>
    <m/>
    <m/>
    <s v="LD0413289"/>
    <d v="2022-12-06T00:00:00"/>
    <s v="30557854 // LD0413289"/>
    <d v="2022-12-06T00:00:00"/>
    <m/>
  </r>
  <r>
    <d v="2022-12-14T00:00:00"/>
    <x v="237"/>
    <s v="Laden"/>
    <s v="6372"/>
    <s v="SNACK FOOD POCO LOCO"/>
    <s v="SNACK FOOD POCO LOCO"/>
    <s v="PILDERSWEG (ZIJSTRAAT RUMBEEKSEGRAVIER)"/>
    <n v="2"/>
    <s v="B"/>
    <n v="8800"/>
    <s v="ROESELARE"/>
    <s v="EUR"/>
    <s v="EUROPAL TE RUILEN"/>
    <n v="33"/>
    <n v="0"/>
    <s v="VS20VVT"/>
    <s v="L216"/>
    <s v="QABJ082"/>
    <s v="LD0412129: 30556044"/>
    <d v="2022-12-14T00:00:00"/>
    <s v="30556044"/>
    <d v="2022-12-16T00:00:00"/>
    <s v="EMAIL DU 01/12/2022"/>
  </r>
  <r>
    <d v="2022-12-19T00:00:00"/>
    <x v="230"/>
    <s v="Laden"/>
    <s v="6372"/>
    <s v="SNACK FOOD POCO LOCO"/>
    <s v="SNACK FOOD POCO LOCO"/>
    <s v="PILDERSWEG (ZIJSTRAAT RUMBEEKSEGRAVIER)"/>
    <n v="2"/>
    <s v="B"/>
    <n v="8800"/>
    <s v="ROESELARE"/>
    <s v="EUR"/>
    <s v="EUROPAL TE RUILEN"/>
    <n v="33"/>
    <n v="0"/>
    <s v="SK026WR"/>
    <s v="T192"/>
    <s v="QAEC204"/>
    <s v=" LD0412832"/>
    <d v="2022-12-20T00:00:00"/>
    <s v="30557111  // LD0412832"/>
    <d v="2022-12-21T00:00:00"/>
    <s v="495314122202 XXL "/>
  </r>
  <r>
    <d v="2023-01-19T00:00:00"/>
    <x v="238"/>
    <s v="Laden"/>
    <s v="6372"/>
    <s v="SNACK FOOD POCO LOCO"/>
    <s v="SNACK FOOD POCO LOCO"/>
    <s v="PILDERSWEG (ZIJSTRAAT RUMBEEKSEGRAVIER)"/>
    <n v="2"/>
    <s v="B"/>
    <n v="8800"/>
    <s v="ROESELARE"/>
    <s v="EUR"/>
    <s v="EUROPAL TE RUILEN"/>
    <n v="33"/>
    <n v="18"/>
    <s v="1VWU168"/>
    <s v="T278"/>
    <s v="QAJV813"/>
    <s v="LD0418741: 30564588"/>
    <d v="2023-01-19T00:00:00"/>
    <s v="LD0418741: 30564588"/>
    <d v="2023-01-20T00:00:00"/>
    <s v="9727"/>
  </r>
  <r>
    <d v="2022-12-16T00:00:00"/>
    <x v="237"/>
    <s v="Lossen"/>
    <s v="6372"/>
    <s v="SNACK FOOD POCO LOCO"/>
    <s v="SUD OUEST DISTRIBUTION MORLAAS"/>
    <s v="RUE DES LANDES"/>
    <s v="3 bis"/>
    <s v="F"/>
    <n v="64160"/>
    <s v="MORLAAS"/>
    <s v="EUR"/>
    <s v="EUROPAL TE RUILEN"/>
    <n v="33"/>
    <n v="33"/>
    <s v="VS20VVT"/>
    <s v="L216"/>
    <s v="QABJ082"/>
    <s v="LD0412129: 30556044"/>
    <d v="2022-12-14T00:00:00"/>
    <s v="30556044"/>
    <d v="2022-12-16T00:00:00"/>
    <s v="EMAIL DU 01/12/2022"/>
  </r>
  <r>
    <d v="2022-04-22T00:00:00"/>
    <x v="236"/>
    <s v="Lossen"/>
    <s v="6372"/>
    <s v="SNACK FOOD POCO LOCO"/>
    <s v="ULAS"/>
    <s v="RUE DE LA LUCARNE"/>
    <n v="1"/>
    <s v="F"/>
    <n v="95470"/>
    <s v="SAINT WITZ"/>
    <s v="EUR"/>
    <s v="EUROPAL TE RUILEN"/>
    <n v="33"/>
    <n v="33"/>
    <s v="1YVN927"/>
    <s v="T270"/>
    <s v="QAJQ093"/>
    <s v="LD0353969 - 30480991"/>
    <d v="2022-04-21T00:00:00"/>
    <s v="LD0353969 - 30480991"/>
    <d v="2022-04-22T00:00:00"/>
    <s v="6348"/>
  </r>
  <r>
    <d v="2023-01-20T00:00:00"/>
    <x v="238"/>
    <s v="Lossen"/>
    <s v="6372"/>
    <s v="SNACK FOOD POCO LOCO"/>
    <s v="ULAS"/>
    <s v="RUE DE LA LUCARNE"/>
    <n v="1"/>
    <s v="F"/>
    <n v="95470"/>
    <s v="SAINT WITZ"/>
    <s v="EUR"/>
    <s v="EUROPAL TE RUILEN"/>
    <n v="33"/>
    <n v="33"/>
    <s v="1VWU168"/>
    <s v="T278"/>
    <s v="QAJV813"/>
    <s v="LD0418741: 30564588"/>
    <d v="2023-01-19T00:00:00"/>
    <s v="LD0418741: 30564588"/>
    <d v="2023-01-20T00:00:00"/>
    <s v="9727"/>
  </r>
  <r>
    <d v="2022-05-27T00:00:00"/>
    <x v="239"/>
    <s v="Lossen"/>
    <s v="6372"/>
    <s v="SNACK FOOD POCO LOCO"/>
    <s v="SCAPNOR 2 ENTREPOT / BAZAR TEXTILE "/>
    <s v="CHEMIN DU JACLORET"/>
    <m/>
    <s v="F"/>
    <n v="95820"/>
    <s v="BRUYÈRES-SUR-OISE"/>
    <s v="EUR"/>
    <s v="EUROPAL TE RUILEN"/>
    <n v="34"/>
    <n v="34"/>
    <m/>
    <m/>
    <m/>
    <s v="LD0362768: 30493410, 30493407"/>
    <d v="2022-05-25T00:00:00"/>
    <s v="LD0362768: 30493410, 30493407"/>
    <d v="2022-05-27T00:00:00"/>
    <s v="13064977"/>
  </r>
  <r>
    <d v="2022-05-25T00:00:00"/>
    <x v="239"/>
    <s v="Laden"/>
    <s v="6372"/>
    <s v="SNACK FOOD POCO LOCO"/>
    <s v="SNACK FOOD POCO LOCO"/>
    <s v="PILDERSWEG (ZIJSTRAAT RUMBEEKSEGRAVIER)"/>
    <n v="2"/>
    <s v="B"/>
    <n v="8800"/>
    <s v="ROESELARE"/>
    <s v="EUR"/>
    <s v="EUROPAL TE RUILEN"/>
    <n v="34"/>
    <n v="34"/>
    <m/>
    <m/>
    <m/>
    <s v="LD0362768: 30493410, 30493407"/>
    <d v="2022-05-25T00:00:00"/>
    <s v="LD0362768: 30493410, 30493407"/>
    <d v="2022-05-27T00:00:00"/>
    <s v="13064977"/>
  </r>
  <r>
    <d v="2022-12-26T00:00:00"/>
    <x v="70"/>
    <s v="Laden"/>
    <s v="6372"/>
    <s v="SNACK FOOD POCO LOCO"/>
    <s v="SNACK FOOD POCO LOCO"/>
    <s v="PILDERSWEG (ZIJSTRAAT RUMBEEKSEGRAVIER)"/>
    <n v="2"/>
    <s v="B"/>
    <n v="8800"/>
    <s v="ROESELARE"/>
    <s v="EUR"/>
    <s v="EUROPAL TE RUILEN"/>
    <n v="34"/>
    <n v="0"/>
    <s v="VS16VVT"/>
    <s v="T274"/>
    <s v="QAJR996"/>
    <s v="LD0414941 - 30559233"/>
    <d v="2022-12-27T00:00:00"/>
    <s v="LD0414941 - 30559233"/>
    <d v="2022-12-28T00:00:00"/>
    <s v="44123201     -   13131319"/>
  </r>
  <r>
    <d v="2022-10-07T00:00:00"/>
    <x v="63"/>
    <s v="Laden"/>
    <s v="6372"/>
    <s v="SNACK FOOD POCO LOCO"/>
    <s v="SNACK FOOD POCO LOCO"/>
    <s v="PILDERSWEG (ZIJSTRAAT RUMBEEKSEGRAVIER)"/>
    <n v="2"/>
    <s v="B"/>
    <n v="8800"/>
    <s v="ROESELARE"/>
    <s v="EUR"/>
    <s v="EUROPAL TE RUILEN"/>
    <n v="36"/>
    <n v="32"/>
    <s v="IS20BIV"/>
    <s v="T187"/>
    <s v="QADU461"/>
    <s v="LD0393722: 30533196"/>
    <d v="2022-10-07T00:00:00"/>
    <s v="30533196"/>
    <d v="2022-10-10T00:00:00"/>
    <s v="13105198"/>
  </r>
  <r>
    <d v="2022-04-07T00:00:00"/>
    <x v="57"/>
    <s v="Laden"/>
    <s v="6372"/>
    <s v="SNACK FOOD POCO LOCO"/>
    <s v="SNACK FOOD POCO LOCO"/>
    <s v="PILDERSWEG (ZIJSTRAAT RUMBEEKSEGRAVIER)"/>
    <n v="2"/>
    <s v="B"/>
    <n v="8800"/>
    <s v="ROESELARE"/>
    <s v="EUR"/>
    <s v="EUROPAL TE RUILEN"/>
    <n v="39"/>
    <n v="0"/>
    <s v="SV60UPR"/>
    <s v="T185"/>
    <s v="QADL536"/>
    <s v="LD0351548: 30478837, 30478842, 30478838"/>
    <d v="2022-04-07T00:00:00"/>
    <s v="LD0351548: 30478837, 30478842, 30478838"/>
    <d v="2022-04-11T00:00:00"/>
    <s v="13048805, 13050181 "/>
  </r>
  <r>
    <d v="2022-05-05T00:00:00"/>
    <x v="27"/>
    <s v="Laden"/>
    <s v="6372"/>
    <s v="SNACK FOOD POCO LOCO"/>
    <s v="SNACK FOOD POCO LOCO"/>
    <s v="PILDERSWEG (ZIJSTRAAT RUMBEEKSEGRAVIER)"/>
    <n v="2"/>
    <s v="B"/>
    <n v="8800"/>
    <s v="ROESELARE"/>
    <s v="EUR"/>
    <s v="EUROPAL TE RUILEN"/>
    <n v="40"/>
    <n v="0"/>
    <s v="VS16VVT"/>
    <s v="T338"/>
    <s v="QANM079"/>
    <s v="LD0357509: 30486427"/>
    <d v="2022-05-05T00:00:00"/>
    <s v="30486427"/>
    <d v="2022-05-06T00:00:00"/>
    <s v="135028"/>
  </r>
  <r>
    <d v="2022-05-04T00:00:00"/>
    <x v="240"/>
    <s v="Lossen"/>
    <s v="6372"/>
    <s v="SNACK FOOD POCO LOCO"/>
    <s v="SCAMARK NIEDERHERGHEIM"/>
    <s v="ROUTE DE HERRLISSHEIM"/>
    <m/>
    <s v="F"/>
    <n v="68127"/>
    <s v="NIEDERHERGHEIM"/>
    <s v="EUR"/>
    <s v="EUROPAL TE RUILEN"/>
    <n v="45"/>
    <n v="45"/>
    <s v="1TSB135"/>
    <s v="T341"/>
    <s v="QANM085"/>
    <s v="LD0353741: 30481168"/>
    <d v="2022-05-03T00:00:00"/>
    <s v="LD0353741: 30481168"/>
    <d v="2022-05-04T00:00:00"/>
    <s v="13051762"/>
  </r>
  <r>
    <d v="2022-05-02T00:00:00"/>
    <x v="240"/>
    <s v="Laden"/>
    <s v="6372"/>
    <s v="SNACK FOOD POCO LOCO"/>
    <s v="SNACK FOOD POCO LOCO"/>
    <s v="PILDERSWEG (ZIJSTRAAT RUMBEEKSEGRAVIER)"/>
    <n v="2"/>
    <s v="B"/>
    <n v="8800"/>
    <s v="ROESELARE"/>
    <s v="EUR"/>
    <s v="EUROPAL TE RUILEN"/>
    <n v="45"/>
    <n v="24"/>
    <s v="1TSB135"/>
    <s v="T341"/>
    <s v="QANM085"/>
    <s v="LD0353741: 30481168"/>
    <d v="2022-05-03T00:00:00"/>
    <s v="LD0353741: 30481168"/>
    <d v="2022-05-04T00:00:00"/>
    <s v="13051762"/>
  </r>
  <r>
    <d v="2022-12-27T00:00:00"/>
    <x v="78"/>
    <s v="Laden"/>
    <s v="6372"/>
    <s v="SNACK FOOD POCO LOCO"/>
    <s v="SNACK FOOD POCO LOCO"/>
    <s v="PILDERSWEG (ZIJSTRAAT RUMBEEKSEGRAVIER)"/>
    <n v="2"/>
    <s v="B"/>
    <n v="8800"/>
    <s v="ROESELARE"/>
    <s v="EUR"/>
    <s v="EUROPAL TE RUILEN"/>
    <n v="51"/>
    <n v="0"/>
    <s v="ST4104U"/>
    <s v="T164"/>
    <s v="QAAN604"/>
    <s v="LD0415008 - 30559513, 30558351, 30558355"/>
    <d v="2022-12-27T00:00:00"/>
    <s v="LD0415008 - 30559513, 30558351, 30558355, 30558357, 30559518, 30559519, 30559520"/>
    <d v="2022-12-29T00:00:00"/>
    <s v="13130490, 13130493, 13130501"/>
  </r>
  <r>
    <d v="2022-03-17T00:00:00"/>
    <x v="221"/>
    <s v="Lossen"/>
    <s v="6372"/>
    <s v="SNACK FOOD POCO LOCO"/>
    <s v="LIDL FRANCE BARBERY"/>
    <s v="ROUTE DE MONTEPILLOY"/>
    <s v="7 BIS"/>
    <s v="F"/>
    <n v="60810"/>
    <s v="BARBERY"/>
    <s v="EUR"/>
    <s v="EUROPAL TE RUILEN"/>
    <n v="54"/>
    <n v="29"/>
    <s v="1RAB861"/>
    <s v="C2"/>
    <s v="QADR202"/>
    <s v="LD0345272: 30466528"/>
    <d v="2022-03-16T00:00:00"/>
    <s v="LD0345272: 30466528"/>
    <d v="2022-03-17T00:00:00"/>
    <s v="495317032201 ORIENT"/>
  </r>
  <r>
    <d v="2022-04-26T00:00:00"/>
    <x v="5"/>
    <s v="Laden"/>
    <s v="6372"/>
    <s v="SNACK FOOD POCO LOCO"/>
    <s v="SNACK FOOD POCO LOCO"/>
    <s v="PILDERSWEG (ZIJSTRAAT RUMBEEKSEGRAVIER)"/>
    <n v="2"/>
    <s v="B"/>
    <n v="8800"/>
    <s v="ROESELARE"/>
    <s v="EUR"/>
    <s v="EUROPAL TE RUILEN"/>
    <n v="63"/>
    <n v="0"/>
    <s v="VS34VVT"/>
    <s v="T258"/>
    <s v="QAHG977"/>
    <s v="LD0355129: 30483433"/>
    <d v="2022-04-26T00:00:00"/>
    <s v="LD0355129: 30483433"/>
    <d v="2022-04-27T00:00:00"/>
    <s v="70412989"/>
  </r>
  <r>
    <d v="2022-12-16T00:00:00"/>
    <x v="241"/>
    <s v="Laden"/>
    <s v="6372"/>
    <s v="SNACK FOOD POCO LOCO"/>
    <s v="CHEZ FAURE &amp; MACHET LOGISTIC"/>
    <s v="ZI DE L'OMOIS"/>
    <m/>
    <s v="F"/>
    <n v="2400"/>
    <s v="ÉPAUX BÉZU"/>
    <s v="EUR"/>
    <s v="EUROPAL TE RUILEN"/>
    <n v="260"/>
    <n v="0"/>
    <s v="2CJV608"/>
    <s v="M121"/>
    <s v="QABS657"/>
    <s v="LD0411754: 30555501, 30555496"/>
    <d v="2022-12-16T00:00:00"/>
    <s v="285 palettes vides"/>
    <d v="2022-12-16T00:00:00"/>
    <s v="285 palettes euro vides "/>
  </r>
  <r>
    <d v="2022-06-03T00:00:00"/>
    <x v="82"/>
    <s v="Laden"/>
    <s v="6372"/>
    <s v="SNACK FOOD POCO LOCO"/>
    <s v="TEE"/>
    <s v="EVENBROEKVELD 1"/>
    <m/>
    <s v="B"/>
    <n v="9420"/>
    <s v="ERPE-MERE"/>
    <s v="EUR"/>
    <s v="EUROPAL TE RUILEN"/>
    <n v="400"/>
    <n v="0"/>
    <m/>
    <m/>
    <m/>
    <s v="LEEGGOED 400 EUR"/>
    <d v="2022-06-03T00:00:00"/>
    <s v="LEEGGOED 400 EUR"/>
    <d v="2022-06-03T00:00:00"/>
    <s v="LEEGGOED 400 EUR"/>
  </r>
  <r>
    <d v="2022-08-16T00:00:00"/>
    <x v="83"/>
    <s v="Laden"/>
    <s v="6372"/>
    <s v="SNACK FOOD POCO LOCO"/>
    <s v="TEE"/>
    <s v="EVENBROEKVELD 1"/>
    <m/>
    <s v="B"/>
    <n v="9420"/>
    <s v="ERPE-MERE"/>
    <s v="EUR"/>
    <s v="EUROPAL TE RUILEN"/>
    <n v="495"/>
    <n v="0"/>
    <m/>
    <m/>
    <m/>
    <s v="LEEGGOED 495 EUR"/>
    <d v="2022-08-16T00:00:00"/>
    <s v="495 eur gefactureerd (nr 42230667) - ok Tom"/>
    <d v="2022-08-16T00:00:00"/>
    <s v="495 eur gefactureerd (nr 42230667) - ok Tom"/>
  </r>
  <r>
    <d v="2022-02-08T00:00:00"/>
    <x v="80"/>
    <s v="Laden"/>
    <s v="6372"/>
    <s v="SNACK FOOD POCO LOCO"/>
    <s v="TEE"/>
    <s v="EVENBROEKVELD 1"/>
    <m/>
    <s v="B"/>
    <n v="9420"/>
    <s v="ERPE-MERE"/>
    <s v="EUR"/>
    <s v="EUROPAL TE RUILEN"/>
    <n v="528"/>
    <n v="0"/>
    <m/>
    <m/>
    <m/>
    <s v="LEEGGOED 528 EUR"/>
    <d v="2022-02-08T00:00:00"/>
    <s v="LEEGGOED 528 EUR"/>
    <d v="2022-02-08T00:00:00"/>
    <s v="LEEGGOED 528 EUR"/>
  </r>
  <r>
    <d v="2023-01-25T00:00:00"/>
    <x v="87"/>
    <s v="Laden"/>
    <s v="6372"/>
    <s v="SNACK FOOD POCO LOCO"/>
    <s v="TEE"/>
    <s v="EVENBROEKVELD 1"/>
    <m/>
    <s v="B"/>
    <n v="9420"/>
    <s v="ERPE-MERE"/>
    <s v="EUR"/>
    <s v="EUROPAL TE RUILEN"/>
    <n v="528"/>
    <n v="0"/>
    <s v="1RCK928"/>
    <s v="T273"/>
    <s v="QAJQ099"/>
    <s v="Lege paletten "/>
    <d v="2023-01-25T00:00:00"/>
    <m/>
    <d v="2023-01-26T00:00:00"/>
    <s v="Lege paletten "/>
  </r>
  <r>
    <d v="2022-12-12T00:00:00"/>
    <x v="126"/>
    <s v="Lossen"/>
    <s v="6372"/>
    <s v="SNACK FOOD POCO LOCO"/>
    <s v="LIDL CESTAS"/>
    <s v="CHEMIN SAINT ELOI DE NOYON"/>
    <m/>
    <s v="F"/>
    <n v="33610"/>
    <s v="CESTAS"/>
    <s v="EUR"/>
    <s v="EUROPAL TE RUILEN"/>
    <m/>
    <n v="5"/>
    <m/>
    <m/>
    <m/>
    <s v="LD0410697 - 30552620"/>
    <d v="2022-12-09T00:00:00"/>
    <s v="LD0410697 - 30552620"/>
    <d v="2022-12-13T00:00:00"/>
    <s v="CET_131222074"/>
  </r>
  <r>
    <d v="2022-11-17T00:00:00"/>
    <x v="176"/>
    <s v="Lossen"/>
    <s v="6372"/>
    <s v="SNACK FOOD POCO LOCO"/>
    <s v="LIDL VARS"/>
    <s v="ZAC DES COTEAUX/LIEU DIT LES COTEAUX DE LA TOUCHE"/>
    <m/>
    <s v="F"/>
    <n v="16330"/>
    <s v="VARS"/>
    <s v="EUR"/>
    <s v="EUROPAL TE RUILEN"/>
    <m/>
    <n v="13"/>
    <s v="2CDJ074"/>
    <s v="T275"/>
    <s v="QAJR997"/>
    <s v="LD0404257: 30546092, 30546456"/>
    <d v="2022-11-15T00:00:00"/>
    <s v="LD0404257: 30546092, 30546456"/>
    <d v="2022-11-17T00:00:00"/>
    <s v="495317112201, 495317112202 + VAR_171122062"/>
  </r>
  <r>
    <d v="2022-11-23T00:00:00"/>
    <x v="156"/>
    <s v="Lossen"/>
    <s v="6372"/>
    <s v="SNACK FOOD POCO LOCO"/>
    <s v="LIDL VARS"/>
    <s v="ZAC DES COTEAUX/LIEU DIT LES COTEAUX DE LA TOUCHE"/>
    <m/>
    <s v="F"/>
    <n v="16330"/>
    <s v="VARS"/>
    <s v="EUR"/>
    <s v="EUROPAL TE RUILEN"/>
    <m/>
    <n v="10"/>
    <s v="2CAC495"/>
    <s v="T252"/>
    <s v="QAGD844"/>
    <s v="LD0405874: 30548575"/>
    <d v="2022-11-21T00:00:00"/>
    <s v="30548575"/>
    <d v="2022-11-23T00:00:00"/>
    <s v="495323112201 - VAR_231122075"/>
  </r>
  <r>
    <d v="2022-11-07T00:00:00"/>
    <x v="104"/>
    <s v="Lossen"/>
    <s v="6372"/>
    <s v="SNACK FOOD POCO LOCO"/>
    <s v="PLATE FORME CORA"/>
    <s v="ZI SUD - RN 17"/>
    <m/>
    <s v="F"/>
    <n v="80700"/>
    <s v="ROYE"/>
    <s v="EUR"/>
    <s v="EUROPAL TE RUILEN"/>
    <m/>
    <n v="4"/>
    <s v="2CJV597"/>
    <s v="T331"/>
    <s v="QALS275"/>
    <s v="RE: TRPO LD0402365: 30535838"/>
    <d v="2022-11-04T00:00:00"/>
    <s v="LD0402365: 30535838"/>
    <d v="2022-11-07T00:00:00"/>
    <s v="04270683"/>
  </r>
  <r>
    <d v="2023-01-19T00:00:00"/>
    <x v="177"/>
    <s v="Lossen"/>
    <s v="6372"/>
    <s v="SNACK FOOD POCO LOCO"/>
    <s v="SCAMARK/SCAPEST"/>
    <s v="RUE DU TERME DE LA MOUIC"/>
    <m/>
    <s v="F"/>
    <n v="51520"/>
    <s v="RECY"/>
    <s v="EUR"/>
    <s v="EUROPAL TE RUILEN"/>
    <m/>
    <n v="13"/>
    <s v="1SVT353"/>
    <s v="T181"/>
    <s v="QACV392"/>
    <s v="LD0419387: 30565386"/>
    <d v="2023-01-18T00:00:00"/>
    <s v="30565386"/>
    <d v="2023-01-19T00:00:00"/>
    <s v="13136944"/>
  </r>
  <r>
    <d v="2022-06-20T00:00:00"/>
    <x v="124"/>
    <s v="Lossen"/>
    <s v="6372"/>
    <s v="SNACK FOOD POCO LOCO"/>
    <s v="TRANSGOURMET"/>
    <s v="RUE DES GRANDS CHAMPS"/>
    <m/>
    <s v="F"/>
    <n v="36300"/>
    <s v="VELLES"/>
    <s v="EUR"/>
    <s v="EUROPAL TE RUILEN"/>
    <m/>
    <n v="5"/>
    <s v="WGM70082"/>
    <s v="T190"/>
    <s v="QADU463"/>
    <s v="LD0367677: 30499389"/>
    <d v="2022-06-17T00:00:00"/>
    <s v="30499389"/>
    <d v="2022-06-20T00:00:00"/>
    <s v="15073207"/>
  </r>
  <r>
    <d v="2022-12-16T00:00:00"/>
    <x v="241"/>
    <s v="Lossen"/>
    <s v="6372"/>
    <s v="SNACK FOOD POCO LOCO"/>
    <s v="UZIN FRANCE"/>
    <s v="4 RUE DE PRESIDENT COTY"/>
    <m/>
    <s v="F"/>
    <n v="2880"/>
    <s v="CROUY"/>
    <s v="EUR"/>
    <s v="EUROPAL TE RUILEN"/>
    <m/>
    <n v="285"/>
    <s v="2CJV608"/>
    <s v="M121"/>
    <s v="QABS657"/>
    <s v="LD0411754: 30555501, 30555496"/>
    <d v="2022-12-16T00:00:00"/>
    <s v="285 palettes vides"/>
    <d v="2022-12-16T00:00:00"/>
    <s v="285 palettes euro vides 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5BAD76B-C8C2-48FE-9406-4F7DB46D0BE0}" name="Draaitabel1" cacheId="0" applyNumberFormats="0" applyBorderFormats="0" applyFontFormats="0" applyPatternFormats="0" applyAlignmentFormats="0" applyWidthHeightFormats="1" dataCaption="Waarden" updatedVersion="8" minRefreshableVersion="3" useAutoFormatting="1" itemPrintTitles="1" createdVersion="8" indent="0" outline="1" outlineData="1" multipleFieldFilters="0">
  <location ref="A3:A246" firstHeaderRow="1" firstDataRow="1" firstDataCol="1"/>
  <pivotFields count="23">
    <pivotField numFmtId="14" showAll="0"/>
    <pivotField axis="axisRow" showAll="0">
      <items count="243">
        <item x="227"/>
        <item x="2"/>
        <item x="92"/>
        <item x="158"/>
        <item x="114"/>
        <item x="180"/>
        <item x="182"/>
        <item x="60"/>
        <item x="3"/>
        <item x="38"/>
        <item x="133"/>
        <item x="93"/>
        <item x="33"/>
        <item x="192"/>
        <item x="207"/>
        <item x="196"/>
        <item x="101"/>
        <item x="102"/>
        <item x="74"/>
        <item x="68"/>
        <item x="206"/>
        <item x="4"/>
        <item x="123"/>
        <item x="134"/>
        <item x="50"/>
        <item x="189"/>
        <item x="0"/>
        <item x="95"/>
        <item x="221"/>
        <item x="145"/>
        <item x="22"/>
        <item x="23"/>
        <item x="169"/>
        <item x="165"/>
        <item x="170"/>
        <item x="96"/>
        <item x="193"/>
        <item x="91"/>
        <item x="152"/>
        <item x="115"/>
        <item x="210"/>
        <item x="122"/>
        <item x="226"/>
        <item x="204"/>
        <item x="15"/>
        <item x="194"/>
        <item x="213"/>
        <item x="223"/>
        <item x="57"/>
        <item x="59"/>
        <item x="178"/>
        <item x="97"/>
        <item x="24"/>
        <item x="137"/>
        <item x="236"/>
        <item x="209"/>
        <item x="222"/>
        <item x="26"/>
        <item x="61"/>
        <item x="5"/>
        <item x="195"/>
        <item x="240"/>
        <item x="90"/>
        <item x="27"/>
        <item x="188"/>
        <item x="8"/>
        <item x="121"/>
        <item x="214"/>
        <item x="34"/>
        <item x="9"/>
        <item x="72"/>
        <item x="233"/>
        <item x="185"/>
        <item x="168"/>
        <item x="164"/>
        <item x="1"/>
        <item x="10"/>
        <item x="46"/>
        <item x="239"/>
        <item x="79"/>
        <item x="215"/>
        <item x="140"/>
        <item x="116"/>
        <item x="183"/>
        <item x="69"/>
        <item x="75"/>
        <item x="234"/>
        <item x="28"/>
        <item x="216"/>
        <item x="99"/>
        <item x="62"/>
        <item x="124"/>
        <item x="202"/>
        <item x="107"/>
        <item x="174"/>
        <item x="220"/>
        <item x="94"/>
        <item x="181"/>
        <item x="217"/>
        <item x="47"/>
        <item x="108"/>
        <item x="157"/>
        <item x="153"/>
        <item x="142"/>
        <item x="6"/>
        <item x="40"/>
        <item x="232"/>
        <item x="51"/>
        <item x="229"/>
        <item x="199"/>
        <item x="39"/>
        <item x="117"/>
        <item x="16"/>
        <item x="41"/>
        <item x="17"/>
        <item x="130"/>
        <item x="235"/>
        <item x="12"/>
        <item x="86"/>
        <item x="84"/>
        <item x="212"/>
        <item x="146"/>
        <item x="135"/>
        <item x="35"/>
        <item x="198"/>
        <item x="118"/>
        <item x="162"/>
        <item x="125"/>
        <item x="172"/>
        <item x="129"/>
        <item x="85"/>
        <item x="52"/>
        <item x="131"/>
        <item x="111"/>
        <item x="77"/>
        <item x="112"/>
        <item x="63"/>
        <item x="136"/>
        <item x="18"/>
        <item x="29"/>
        <item x="42"/>
        <item x="191"/>
        <item x="53"/>
        <item x="43"/>
        <item x="200"/>
        <item x="103"/>
        <item x="104"/>
        <item x="89"/>
        <item x="144"/>
        <item x="148"/>
        <item x="159"/>
        <item x="218"/>
        <item x="176"/>
        <item x="161"/>
        <item x="150"/>
        <item x="66"/>
        <item x="138"/>
        <item x="175"/>
        <item x="113"/>
        <item x="64"/>
        <item x="166"/>
        <item x="231"/>
        <item x="156"/>
        <item x="147"/>
        <item x="184"/>
        <item x="119"/>
        <item x="110"/>
        <item x="44"/>
        <item x="19"/>
        <item x="120"/>
        <item x="160"/>
        <item x="31"/>
        <item x="30"/>
        <item x="167"/>
        <item x="109"/>
        <item x="179"/>
        <item x="126"/>
        <item x="149"/>
        <item x="7"/>
        <item x="154"/>
        <item x="208"/>
        <item x="241"/>
        <item x="163"/>
        <item x="237"/>
        <item x="20"/>
        <item x="151"/>
        <item x="105"/>
        <item x="67"/>
        <item x="141"/>
        <item x="132"/>
        <item x="25"/>
        <item x="37"/>
        <item x="88"/>
        <item x="230"/>
        <item x="54"/>
        <item x="205"/>
        <item x="187"/>
        <item x="225"/>
        <item x="186"/>
        <item x="100"/>
        <item x="228"/>
        <item x="173"/>
        <item x="70"/>
        <item x="73"/>
        <item x="143"/>
        <item x="201"/>
        <item x="78"/>
        <item x="49"/>
        <item x="11"/>
        <item x="55"/>
        <item x="48"/>
        <item x="211"/>
        <item x="45"/>
        <item x="13"/>
        <item x="219"/>
        <item x="71"/>
        <item x="21"/>
        <item x="36"/>
        <item x="128"/>
        <item x="238"/>
        <item x="139"/>
        <item x="197"/>
        <item x="155"/>
        <item x="98"/>
        <item x="190"/>
        <item x="177"/>
        <item x="32"/>
        <item x="224"/>
        <item x="56"/>
        <item x="14"/>
        <item x="65"/>
        <item x="76"/>
        <item x="87"/>
        <item x="106"/>
        <item x="58"/>
        <item x="171"/>
        <item x="203"/>
        <item x="127"/>
        <item x="80"/>
        <item x="81"/>
        <item x="82"/>
        <item x="83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numFmtId="14" showAll="0"/>
    <pivotField showAll="0"/>
    <pivotField numFmtId="14" showAll="0"/>
    <pivotField showAll="0"/>
  </pivotFields>
  <rowFields count="1">
    <field x="1"/>
  </rowFields>
  <rowItems count="24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>
      <x v="136"/>
    </i>
    <i>
      <x v="137"/>
    </i>
    <i>
      <x v="138"/>
    </i>
    <i>
      <x v="139"/>
    </i>
    <i>
      <x v="140"/>
    </i>
    <i>
      <x v="141"/>
    </i>
    <i>
      <x v="142"/>
    </i>
    <i>
      <x v="143"/>
    </i>
    <i>
      <x v="144"/>
    </i>
    <i>
      <x v="145"/>
    </i>
    <i>
      <x v="146"/>
    </i>
    <i>
      <x v="147"/>
    </i>
    <i>
      <x v="148"/>
    </i>
    <i>
      <x v="149"/>
    </i>
    <i>
      <x v="150"/>
    </i>
    <i>
      <x v="151"/>
    </i>
    <i>
      <x v="152"/>
    </i>
    <i>
      <x v="153"/>
    </i>
    <i>
      <x v="154"/>
    </i>
    <i>
      <x v="155"/>
    </i>
    <i>
      <x v="156"/>
    </i>
    <i>
      <x v="157"/>
    </i>
    <i>
      <x v="158"/>
    </i>
    <i>
      <x v="159"/>
    </i>
    <i>
      <x v="160"/>
    </i>
    <i>
      <x v="161"/>
    </i>
    <i>
      <x v="162"/>
    </i>
    <i>
      <x v="163"/>
    </i>
    <i>
      <x v="164"/>
    </i>
    <i>
      <x v="165"/>
    </i>
    <i>
      <x v="166"/>
    </i>
    <i>
      <x v="167"/>
    </i>
    <i>
      <x v="168"/>
    </i>
    <i>
      <x v="169"/>
    </i>
    <i>
      <x v="170"/>
    </i>
    <i>
      <x v="171"/>
    </i>
    <i>
      <x v="172"/>
    </i>
    <i>
      <x v="173"/>
    </i>
    <i>
      <x v="174"/>
    </i>
    <i>
      <x v="175"/>
    </i>
    <i>
      <x v="176"/>
    </i>
    <i>
      <x v="177"/>
    </i>
    <i>
      <x v="178"/>
    </i>
    <i>
      <x v="179"/>
    </i>
    <i>
      <x v="180"/>
    </i>
    <i>
      <x v="181"/>
    </i>
    <i>
      <x v="182"/>
    </i>
    <i>
      <x v="183"/>
    </i>
    <i>
      <x v="184"/>
    </i>
    <i>
      <x v="185"/>
    </i>
    <i>
      <x v="186"/>
    </i>
    <i>
      <x v="187"/>
    </i>
    <i>
      <x v="188"/>
    </i>
    <i>
      <x v="189"/>
    </i>
    <i>
      <x v="190"/>
    </i>
    <i>
      <x v="191"/>
    </i>
    <i>
      <x v="192"/>
    </i>
    <i>
      <x v="193"/>
    </i>
    <i>
      <x v="194"/>
    </i>
    <i>
      <x v="195"/>
    </i>
    <i>
      <x v="196"/>
    </i>
    <i>
      <x v="197"/>
    </i>
    <i>
      <x v="198"/>
    </i>
    <i>
      <x v="199"/>
    </i>
    <i>
      <x v="200"/>
    </i>
    <i>
      <x v="201"/>
    </i>
    <i>
      <x v="202"/>
    </i>
    <i>
      <x v="203"/>
    </i>
    <i>
      <x v="204"/>
    </i>
    <i>
      <x v="205"/>
    </i>
    <i>
      <x v="206"/>
    </i>
    <i>
      <x v="207"/>
    </i>
    <i>
      <x v="208"/>
    </i>
    <i>
      <x v="209"/>
    </i>
    <i>
      <x v="210"/>
    </i>
    <i>
      <x v="211"/>
    </i>
    <i>
      <x v="212"/>
    </i>
    <i>
      <x v="213"/>
    </i>
    <i>
      <x v="214"/>
    </i>
    <i>
      <x v="215"/>
    </i>
    <i>
      <x v="216"/>
    </i>
    <i>
      <x v="217"/>
    </i>
    <i>
      <x v="218"/>
    </i>
    <i>
      <x v="219"/>
    </i>
    <i>
      <x v="220"/>
    </i>
    <i>
      <x v="221"/>
    </i>
    <i>
      <x v="222"/>
    </i>
    <i>
      <x v="223"/>
    </i>
    <i>
      <x v="224"/>
    </i>
    <i>
      <x v="225"/>
    </i>
    <i>
      <x v="226"/>
    </i>
    <i>
      <x v="227"/>
    </i>
    <i>
      <x v="228"/>
    </i>
    <i>
      <x v="229"/>
    </i>
    <i>
      <x v="230"/>
    </i>
    <i>
      <x v="231"/>
    </i>
    <i>
      <x v="232"/>
    </i>
    <i>
      <x v="233"/>
    </i>
    <i>
      <x v="234"/>
    </i>
    <i>
      <x v="235"/>
    </i>
    <i>
      <x v="236"/>
    </i>
    <i>
      <x v="237"/>
    </i>
    <i>
      <x v="238"/>
    </i>
    <i>
      <x v="239"/>
    </i>
    <i>
      <x v="240"/>
    </i>
    <i>
      <x v="241"/>
    </i>
    <i t="grand">
      <x/>
    </i>
  </rowItems>
  <colItems count="1">
    <i/>
  </colItem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33BF30-F247-42BF-8132-72C4383CDE1C}">
  <dimension ref="A2:G254"/>
  <sheetViews>
    <sheetView tabSelected="1" workbookViewId="0">
      <pane ySplit="3" topLeftCell="A234" activePane="bottomLeft" state="frozen"/>
      <selection pane="bottomLeft" activeCell="D257" sqref="D257"/>
    </sheetView>
  </sheetViews>
  <sheetFormatPr defaultRowHeight="15" x14ac:dyDescent="0.25"/>
  <cols>
    <col min="1" max="1" width="10.85546875" bestFit="1" customWidth="1"/>
  </cols>
  <sheetData>
    <row r="2" spans="1:5" x14ac:dyDescent="0.25">
      <c r="B2" s="8" t="s">
        <v>1393</v>
      </c>
      <c r="C2" s="8"/>
      <c r="D2" s="8" t="s">
        <v>1394</v>
      </c>
      <c r="E2" s="8"/>
    </row>
    <row r="3" spans="1:5" x14ac:dyDescent="0.25">
      <c r="A3" s="5" t="s">
        <v>1389</v>
      </c>
      <c r="B3" t="s">
        <v>1391</v>
      </c>
      <c r="C3" t="s">
        <v>1392</v>
      </c>
      <c r="D3" t="s">
        <v>1392</v>
      </c>
      <c r="E3" t="s">
        <v>1391</v>
      </c>
    </row>
    <row r="4" spans="1:5" x14ac:dyDescent="0.25">
      <c r="A4" s="6" t="s">
        <v>0</v>
      </c>
      <c r="B4">
        <f>SUMIFS('snack food 01-02-2022 -- 31-01'!N:N,'snack food 01-02-2022 -- 31-01'!B:B,A4,'snack food 01-02-2022 -- 31-01'!C:C,"laden")</f>
        <v>31</v>
      </c>
      <c r="C4">
        <f>SUMIFS('snack food 01-02-2022 -- 31-01'!O:O,'snack food 01-02-2022 -- 31-01'!B:B,A4,'snack food 01-02-2022 -- 31-01'!C:C,"laden")</f>
        <v>0</v>
      </c>
      <c r="D4">
        <f>SUMIFS('snack food 01-02-2022 -- 31-01'!O:O,'snack food 01-02-2022 -- 31-01'!B:B,A4,'snack food 01-02-2022 -- 31-01'!C:C,"lossen")</f>
        <v>31</v>
      </c>
      <c r="E4">
        <f>SUMIFS('snack food 01-02-2022 -- 31-01'!N:N,'snack food 01-02-2022 -- 31-01'!B:B,A4,'snack food 01-02-2022 -- 31-01'!C:C,"lossen")</f>
        <v>31</v>
      </c>
    </row>
    <row r="5" spans="1:5" x14ac:dyDescent="0.25">
      <c r="A5" s="6" t="s">
        <v>28</v>
      </c>
      <c r="B5">
        <f>SUMIFS('snack food 01-02-2022 -- 31-01'!N:N,'snack food 01-02-2022 -- 31-01'!B:B,A5,'snack food 01-02-2022 -- 31-01'!C:C,"laden")</f>
        <v>20</v>
      </c>
      <c r="C5">
        <f>SUMIFS('snack food 01-02-2022 -- 31-01'!O:O,'snack food 01-02-2022 -- 31-01'!B:B,A5,'snack food 01-02-2022 -- 31-01'!C:C,"laden")</f>
        <v>0</v>
      </c>
      <c r="D5">
        <f>SUMIFS('snack food 01-02-2022 -- 31-01'!O:O,'snack food 01-02-2022 -- 31-01'!B:B,A5,'snack food 01-02-2022 -- 31-01'!C:C,"lossen")</f>
        <v>20</v>
      </c>
      <c r="E5">
        <f>SUMIFS('snack food 01-02-2022 -- 31-01'!N:N,'snack food 01-02-2022 -- 31-01'!B:B,A5,'snack food 01-02-2022 -- 31-01'!C:C,"lossen")</f>
        <v>0</v>
      </c>
    </row>
    <row r="6" spans="1:5" x14ac:dyDescent="0.25">
      <c r="A6" s="6" t="s">
        <v>19</v>
      </c>
      <c r="B6">
        <f>SUMIFS('snack food 01-02-2022 -- 31-01'!N:N,'snack food 01-02-2022 -- 31-01'!B:B,A6,'snack food 01-02-2022 -- 31-01'!C:C,"laden")</f>
        <v>2</v>
      </c>
      <c r="C6">
        <f>SUMIFS('snack food 01-02-2022 -- 31-01'!O:O,'snack food 01-02-2022 -- 31-01'!B:B,A6,'snack food 01-02-2022 -- 31-01'!C:C,"laden")</f>
        <v>0</v>
      </c>
      <c r="D6">
        <f>SUMIFS('snack food 01-02-2022 -- 31-01'!O:O,'snack food 01-02-2022 -- 31-01'!B:B,A6,'snack food 01-02-2022 -- 31-01'!C:C,"lossen")</f>
        <v>2</v>
      </c>
      <c r="E6">
        <f>SUMIFS('snack food 01-02-2022 -- 31-01'!N:N,'snack food 01-02-2022 -- 31-01'!B:B,A6,'snack food 01-02-2022 -- 31-01'!C:C,"lossen")</f>
        <v>2</v>
      </c>
    </row>
    <row r="7" spans="1:5" x14ac:dyDescent="0.25">
      <c r="A7" s="6" t="s">
        <v>25</v>
      </c>
      <c r="B7">
        <f>SUMIFS('snack food 01-02-2022 -- 31-01'!N:N,'snack food 01-02-2022 -- 31-01'!B:B,A7,'snack food 01-02-2022 -- 31-01'!C:C,"laden")</f>
        <v>11</v>
      </c>
      <c r="C7">
        <f>SUMIFS('snack food 01-02-2022 -- 31-01'!O:O,'snack food 01-02-2022 -- 31-01'!B:B,A7,'snack food 01-02-2022 -- 31-01'!C:C,"laden")</f>
        <v>0</v>
      </c>
      <c r="D7">
        <f>SUMIFS('snack food 01-02-2022 -- 31-01'!O:O,'snack food 01-02-2022 -- 31-01'!B:B,A7,'snack food 01-02-2022 -- 31-01'!C:C,"lossen")</f>
        <v>11</v>
      </c>
      <c r="E7">
        <f>SUMIFS('snack food 01-02-2022 -- 31-01'!N:N,'snack food 01-02-2022 -- 31-01'!B:B,A7,'snack food 01-02-2022 -- 31-01'!C:C,"lossen")</f>
        <v>11</v>
      </c>
    </row>
    <row r="8" spans="1:5" x14ac:dyDescent="0.25">
      <c r="A8" s="6" t="s">
        <v>52</v>
      </c>
      <c r="B8">
        <f>SUMIFS('snack food 01-02-2022 -- 31-01'!N:N,'snack food 01-02-2022 -- 31-01'!B:B,A8,'snack food 01-02-2022 -- 31-01'!C:C,"laden")</f>
        <v>5</v>
      </c>
      <c r="C8">
        <f>SUMIFS('snack food 01-02-2022 -- 31-01'!O:O,'snack food 01-02-2022 -- 31-01'!B:B,A8,'snack food 01-02-2022 -- 31-01'!C:C,"laden")</f>
        <v>34</v>
      </c>
      <c r="D8">
        <f>SUMIFS('snack food 01-02-2022 -- 31-01'!O:O,'snack food 01-02-2022 -- 31-01'!B:B,A8,'snack food 01-02-2022 -- 31-01'!C:C,"lossen")</f>
        <v>5</v>
      </c>
      <c r="E8">
        <f>SUMIFS('snack food 01-02-2022 -- 31-01'!N:N,'snack food 01-02-2022 -- 31-01'!B:B,A8,'snack food 01-02-2022 -- 31-01'!C:C,"lossen")</f>
        <v>5</v>
      </c>
    </row>
    <row r="9" spans="1:5" x14ac:dyDescent="0.25">
      <c r="A9" s="6" t="s">
        <v>58</v>
      </c>
      <c r="B9">
        <f>SUMIFS('snack food 01-02-2022 -- 31-01'!N:N,'snack food 01-02-2022 -- 31-01'!B:B,A9,'snack food 01-02-2022 -- 31-01'!C:C,"laden")</f>
        <v>15</v>
      </c>
      <c r="C9">
        <f>SUMIFS('snack food 01-02-2022 -- 31-01'!O:O,'snack food 01-02-2022 -- 31-01'!B:B,A9,'snack food 01-02-2022 -- 31-01'!C:C,"laden")</f>
        <v>0</v>
      </c>
      <c r="D9">
        <f>SUMIFS('snack food 01-02-2022 -- 31-01'!O:O,'snack food 01-02-2022 -- 31-01'!B:B,A9,'snack food 01-02-2022 -- 31-01'!C:C,"lossen")</f>
        <v>15</v>
      </c>
      <c r="E9">
        <f>SUMIFS('snack food 01-02-2022 -- 31-01'!N:N,'snack food 01-02-2022 -- 31-01'!B:B,A9,'snack food 01-02-2022 -- 31-01'!C:C,"lossen")</f>
        <v>15</v>
      </c>
    </row>
    <row r="10" spans="1:5" x14ac:dyDescent="0.25">
      <c r="A10" s="6" t="s">
        <v>67</v>
      </c>
      <c r="B10">
        <f>SUMIFS('snack food 01-02-2022 -- 31-01'!N:N,'snack food 01-02-2022 -- 31-01'!B:B,A10,'snack food 01-02-2022 -- 31-01'!C:C,"laden")</f>
        <v>15</v>
      </c>
      <c r="C10">
        <f>SUMIFS('snack food 01-02-2022 -- 31-01'!O:O,'snack food 01-02-2022 -- 31-01'!B:B,A10,'snack food 01-02-2022 -- 31-01'!C:C,"laden")</f>
        <v>0</v>
      </c>
      <c r="D10">
        <f>SUMIFS('snack food 01-02-2022 -- 31-01'!O:O,'snack food 01-02-2022 -- 31-01'!B:B,A10,'snack food 01-02-2022 -- 31-01'!C:C,"lossen")</f>
        <v>15</v>
      </c>
      <c r="E10">
        <f>SUMIFS('snack food 01-02-2022 -- 31-01'!N:N,'snack food 01-02-2022 -- 31-01'!B:B,A10,'snack food 01-02-2022 -- 31-01'!C:C,"lossen")</f>
        <v>15</v>
      </c>
    </row>
    <row r="11" spans="1:5" x14ac:dyDescent="0.25">
      <c r="A11" s="6" t="s">
        <v>76</v>
      </c>
      <c r="B11">
        <f>SUMIFS('snack food 01-02-2022 -- 31-01'!N:N,'snack food 01-02-2022 -- 31-01'!B:B,A11,'snack food 01-02-2022 -- 31-01'!C:C,"laden")</f>
        <v>20</v>
      </c>
      <c r="C11">
        <f>SUMIFS('snack food 01-02-2022 -- 31-01'!O:O,'snack food 01-02-2022 -- 31-01'!B:B,A11,'snack food 01-02-2022 -- 31-01'!C:C,"laden")</f>
        <v>0</v>
      </c>
      <c r="D11">
        <f>SUMIFS('snack food 01-02-2022 -- 31-01'!O:O,'snack food 01-02-2022 -- 31-01'!B:B,A11,'snack food 01-02-2022 -- 31-01'!C:C,"lossen")</f>
        <v>20</v>
      </c>
      <c r="E11">
        <f>SUMIFS('snack food 01-02-2022 -- 31-01'!N:N,'snack food 01-02-2022 -- 31-01'!B:B,A11,'snack food 01-02-2022 -- 31-01'!C:C,"lossen")</f>
        <v>0</v>
      </c>
    </row>
    <row r="12" spans="1:5" x14ac:dyDescent="0.25">
      <c r="A12" s="6" t="s">
        <v>88</v>
      </c>
      <c r="B12">
        <f>SUMIFS('snack food 01-02-2022 -- 31-01'!N:N,'snack food 01-02-2022 -- 31-01'!B:B,A12,'snack food 01-02-2022 -- 31-01'!C:C,"laden")</f>
        <v>22</v>
      </c>
      <c r="C12">
        <f>SUMIFS('snack food 01-02-2022 -- 31-01'!O:O,'snack food 01-02-2022 -- 31-01'!B:B,A12,'snack food 01-02-2022 -- 31-01'!C:C,"laden")</f>
        <v>0</v>
      </c>
      <c r="D12">
        <f>SUMIFS('snack food 01-02-2022 -- 31-01'!O:O,'snack food 01-02-2022 -- 31-01'!B:B,A12,'snack food 01-02-2022 -- 31-01'!C:C,"lossen")</f>
        <v>22</v>
      </c>
      <c r="E12">
        <f>SUMIFS('snack food 01-02-2022 -- 31-01'!N:N,'snack food 01-02-2022 -- 31-01'!B:B,A12,'snack food 01-02-2022 -- 31-01'!C:C,"lossen")</f>
        <v>0</v>
      </c>
    </row>
    <row r="13" spans="1:5" x14ac:dyDescent="0.25">
      <c r="A13" s="6" t="s">
        <v>107</v>
      </c>
      <c r="B13">
        <f>SUMIFS('snack food 01-02-2022 -- 31-01'!N:N,'snack food 01-02-2022 -- 31-01'!B:B,A13,'snack food 01-02-2022 -- 31-01'!C:C,"laden")</f>
        <v>17</v>
      </c>
      <c r="C13">
        <f>SUMIFS('snack food 01-02-2022 -- 31-01'!O:O,'snack food 01-02-2022 -- 31-01'!B:B,A13,'snack food 01-02-2022 -- 31-01'!C:C,"laden")</f>
        <v>0</v>
      </c>
      <c r="D13">
        <f>SUMIFS('snack food 01-02-2022 -- 31-01'!O:O,'snack food 01-02-2022 -- 31-01'!B:B,A13,'snack food 01-02-2022 -- 31-01'!C:C,"lossen")</f>
        <v>17</v>
      </c>
      <c r="E13">
        <f>SUMIFS('snack food 01-02-2022 -- 31-01'!N:N,'snack food 01-02-2022 -- 31-01'!B:B,A13,'snack food 01-02-2022 -- 31-01'!C:C,"lossen")</f>
        <v>0</v>
      </c>
    </row>
    <row r="14" spans="1:5" x14ac:dyDescent="0.25">
      <c r="A14" s="6" t="s">
        <v>101</v>
      </c>
      <c r="B14">
        <f>SUMIFS('snack food 01-02-2022 -- 31-01'!N:N,'snack food 01-02-2022 -- 31-01'!B:B,A14,'snack food 01-02-2022 -- 31-01'!C:C,"laden")</f>
        <v>7</v>
      </c>
      <c r="C14">
        <f>SUMIFS('snack food 01-02-2022 -- 31-01'!O:O,'snack food 01-02-2022 -- 31-01'!B:B,A14,'snack food 01-02-2022 -- 31-01'!C:C,"laden")</f>
        <v>0</v>
      </c>
      <c r="D14">
        <f>SUMIFS('snack food 01-02-2022 -- 31-01'!O:O,'snack food 01-02-2022 -- 31-01'!B:B,A14,'snack food 01-02-2022 -- 31-01'!C:C,"lossen")</f>
        <v>7</v>
      </c>
      <c r="E14">
        <f>SUMIFS('snack food 01-02-2022 -- 31-01'!N:N,'snack food 01-02-2022 -- 31-01'!B:B,A14,'snack food 01-02-2022 -- 31-01'!C:C,"lossen")</f>
        <v>7</v>
      </c>
    </row>
    <row r="15" spans="1:5" x14ac:dyDescent="0.25">
      <c r="A15" s="6" t="s">
        <v>110</v>
      </c>
      <c r="B15">
        <f>SUMIFS('snack food 01-02-2022 -- 31-01'!N:N,'snack food 01-02-2022 -- 31-01'!B:B,A15,'snack food 01-02-2022 -- 31-01'!C:C,"laden")</f>
        <v>2</v>
      </c>
      <c r="C15">
        <f>SUMIFS('snack food 01-02-2022 -- 31-01'!O:O,'snack food 01-02-2022 -- 31-01'!B:B,A15,'snack food 01-02-2022 -- 31-01'!C:C,"laden")</f>
        <v>0</v>
      </c>
      <c r="D15">
        <f>SUMIFS('snack food 01-02-2022 -- 31-01'!O:O,'snack food 01-02-2022 -- 31-01'!B:B,A15,'snack food 01-02-2022 -- 31-01'!C:C,"lossen")</f>
        <v>2</v>
      </c>
      <c r="E15">
        <f>SUMIFS('snack food 01-02-2022 -- 31-01'!N:N,'snack food 01-02-2022 -- 31-01'!B:B,A15,'snack food 01-02-2022 -- 31-01'!C:C,"lossen")</f>
        <v>2</v>
      </c>
    </row>
    <row r="16" spans="1:5" x14ac:dyDescent="0.25">
      <c r="A16" s="6" t="s">
        <v>119</v>
      </c>
      <c r="B16">
        <f>SUMIFS('snack food 01-02-2022 -- 31-01'!N:N,'snack food 01-02-2022 -- 31-01'!B:B,A16,'snack food 01-02-2022 -- 31-01'!C:C,"laden")</f>
        <v>11</v>
      </c>
      <c r="C16">
        <f>SUMIFS('snack food 01-02-2022 -- 31-01'!O:O,'snack food 01-02-2022 -- 31-01'!B:B,A16,'snack food 01-02-2022 -- 31-01'!C:C,"laden")</f>
        <v>0</v>
      </c>
      <c r="D16">
        <f>SUMIFS('snack food 01-02-2022 -- 31-01'!O:O,'snack food 01-02-2022 -- 31-01'!B:B,A16,'snack food 01-02-2022 -- 31-01'!C:C,"lossen")</f>
        <v>11</v>
      </c>
      <c r="E16">
        <f>SUMIFS('snack food 01-02-2022 -- 31-01'!N:N,'snack food 01-02-2022 -- 31-01'!B:B,A16,'snack food 01-02-2022 -- 31-01'!C:C,"lossen")</f>
        <v>0</v>
      </c>
    </row>
    <row r="17" spans="1:5" x14ac:dyDescent="0.25">
      <c r="A17" s="6" t="s">
        <v>131</v>
      </c>
      <c r="B17">
        <f>SUMIFS('snack food 01-02-2022 -- 31-01'!N:N,'snack food 01-02-2022 -- 31-01'!B:B,A17,'snack food 01-02-2022 -- 31-01'!C:C,"laden")</f>
        <v>17</v>
      </c>
      <c r="C17">
        <f>SUMIFS('snack food 01-02-2022 -- 31-01'!O:O,'snack food 01-02-2022 -- 31-01'!B:B,A17,'snack food 01-02-2022 -- 31-01'!C:C,"laden")</f>
        <v>0</v>
      </c>
      <c r="D17">
        <f>SUMIFS('snack food 01-02-2022 -- 31-01'!O:O,'snack food 01-02-2022 -- 31-01'!B:B,A17,'snack food 01-02-2022 -- 31-01'!C:C,"lossen")</f>
        <v>17</v>
      </c>
      <c r="E17">
        <f>SUMIFS('snack food 01-02-2022 -- 31-01'!N:N,'snack food 01-02-2022 -- 31-01'!B:B,A17,'snack food 01-02-2022 -- 31-01'!C:C,"lossen")</f>
        <v>17</v>
      </c>
    </row>
    <row r="18" spans="1:5" x14ac:dyDescent="0.25">
      <c r="A18" s="6" t="s">
        <v>125</v>
      </c>
      <c r="B18">
        <f>SUMIFS('snack food 01-02-2022 -- 31-01'!N:N,'snack food 01-02-2022 -- 31-01'!B:B,A18,'snack food 01-02-2022 -- 31-01'!C:C,"laden")</f>
        <v>25</v>
      </c>
      <c r="C18">
        <f>SUMIFS('snack food 01-02-2022 -- 31-01'!O:O,'snack food 01-02-2022 -- 31-01'!B:B,A18,'snack food 01-02-2022 -- 31-01'!C:C,"laden")</f>
        <v>25</v>
      </c>
      <c r="D18">
        <f>SUMIFS('snack food 01-02-2022 -- 31-01'!O:O,'snack food 01-02-2022 -- 31-01'!B:B,A18,'snack food 01-02-2022 -- 31-01'!C:C,"lossen")</f>
        <v>25</v>
      </c>
      <c r="E18">
        <f>SUMIFS('snack food 01-02-2022 -- 31-01'!N:N,'snack food 01-02-2022 -- 31-01'!B:B,A18,'snack food 01-02-2022 -- 31-01'!C:C,"lossen")</f>
        <v>24</v>
      </c>
    </row>
    <row r="19" spans="1:5" x14ac:dyDescent="0.25">
      <c r="A19" s="6" t="s">
        <v>138</v>
      </c>
      <c r="B19">
        <f>SUMIFS('snack food 01-02-2022 -- 31-01'!N:N,'snack food 01-02-2022 -- 31-01'!B:B,A19,'snack food 01-02-2022 -- 31-01'!C:C,"laden")</f>
        <v>18</v>
      </c>
      <c r="C19">
        <f>SUMIFS('snack food 01-02-2022 -- 31-01'!O:O,'snack food 01-02-2022 -- 31-01'!B:B,A19,'snack food 01-02-2022 -- 31-01'!C:C,"laden")</f>
        <v>0</v>
      </c>
      <c r="D19">
        <f>SUMIFS('snack food 01-02-2022 -- 31-01'!O:O,'snack food 01-02-2022 -- 31-01'!B:B,A19,'snack food 01-02-2022 -- 31-01'!C:C,"lossen")</f>
        <v>18</v>
      </c>
      <c r="E19">
        <f>SUMIFS('snack food 01-02-2022 -- 31-01'!N:N,'snack food 01-02-2022 -- 31-01'!B:B,A19,'snack food 01-02-2022 -- 31-01'!C:C,"lossen")</f>
        <v>18</v>
      </c>
    </row>
    <row r="20" spans="1:5" x14ac:dyDescent="0.25">
      <c r="A20" s="6" t="s">
        <v>145</v>
      </c>
      <c r="B20">
        <f>SUMIFS('snack food 01-02-2022 -- 31-01'!N:N,'snack food 01-02-2022 -- 31-01'!B:B,A20,'snack food 01-02-2022 -- 31-01'!C:C,"laden")</f>
        <v>4</v>
      </c>
      <c r="C20">
        <f>SUMIFS('snack food 01-02-2022 -- 31-01'!O:O,'snack food 01-02-2022 -- 31-01'!B:B,A20,'snack food 01-02-2022 -- 31-01'!C:C,"laden")</f>
        <v>0</v>
      </c>
      <c r="D20">
        <f>SUMIFS('snack food 01-02-2022 -- 31-01'!O:O,'snack food 01-02-2022 -- 31-01'!B:B,A20,'snack food 01-02-2022 -- 31-01'!C:C,"lossen")</f>
        <v>4</v>
      </c>
      <c r="E20">
        <f>SUMIFS('snack food 01-02-2022 -- 31-01'!N:N,'snack food 01-02-2022 -- 31-01'!B:B,A20,'snack food 01-02-2022 -- 31-01'!C:C,"lossen")</f>
        <v>4</v>
      </c>
    </row>
    <row r="21" spans="1:5" x14ac:dyDescent="0.25">
      <c r="A21" s="6" t="s">
        <v>156</v>
      </c>
      <c r="B21">
        <f>SUMIFS('snack food 01-02-2022 -- 31-01'!N:N,'snack food 01-02-2022 -- 31-01'!B:B,A21,'snack food 01-02-2022 -- 31-01'!C:C,"laden")</f>
        <v>4</v>
      </c>
      <c r="C21">
        <f>SUMIFS('snack food 01-02-2022 -- 31-01'!O:O,'snack food 01-02-2022 -- 31-01'!B:B,A21,'snack food 01-02-2022 -- 31-01'!C:C,"laden")</f>
        <v>0</v>
      </c>
      <c r="D21">
        <f>SUMIFS('snack food 01-02-2022 -- 31-01'!O:O,'snack food 01-02-2022 -- 31-01'!B:B,A21,'snack food 01-02-2022 -- 31-01'!C:C,"lossen")</f>
        <v>4</v>
      </c>
      <c r="E21">
        <f>SUMIFS('snack food 01-02-2022 -- 31-01'!N:N,'snack food 01-02-2022 -- 31-01'!B:B,A21,'snack food 01-02-2022 -- 31-01'!C:C,"lossen")</f>
        <v>4</v>
      </c>
    </row>
    <row r="22" spans="1:5" x14ac:dyDescent="0.25">
      <c r="A22" s="6" t="s">
        <v>163</v>
      </c>
      <c r="B22">
        <f>SUMIFS('snack food 01-02-2022 -- 31-01'!N:N,'snack food 01-02-2022 -- 31-01'!B:B,A22,'snack food 01-02-2022 -- 31-01'!C:C,"laden")</f>
        <v>0</v>
      </c>
      <c r="C22">
        <f>SUMIFS('snack food 01-02-2022 -- 31-01'!O:O,'snack food 01-02-2022 -- 31-01'!B:B,A22,'snack food 01-02-2022 -- 31-01'!C:C,"laden")</f>
        <v>0</v>
      </c>
      <c r="D22">
        <f>SUMIFS('snack food 01-02-2022 -- 31-01'!O:O,'snack food 01-02-2022 -- 31-01'!B:B,A22,'snack food 01-02-2022 -- 31-01'!C:C,"lossen")</f>
        <v>0</v>
      </c>
      <c r="E22">
        <f>SUMIFS('snack food 01-02-2022 -- 31-01'!N:N,'snack food 01-02-2022 -- 31-01'!B:B,A22,'snack food 01-02-2022 -- 31-01'!C:C,"lossen")</f>
        <v>0</v>
      </c>
    </row>
    <row r="23" spans="1:5" x14ac:dyDescent="0.25">
      <c r="A23" s="6" t="s">
        <v>174</v>
      </c>
      <c r="B23">
        <f>SUMIFS('snack food 01-02-2022 -- 31-01'!N:N,'snack food 01-02-2022 -- 31-01'!B:B,A23,'snack food 01-02-2022 -- 31-01'!C:C,"laden")</f>
        <v>25</v>
      </c>
      <c r="C23">
        <f>SUMIFS('snack food 01-02-2022 -- 31-01'!O:O,'snack food 01-02-2022 -- 31-01'!B:B,A23,'snack food 01-02-2022 -- 31-01'!C:C,"laden")</f>
        <v>0</v>
      </c>
      <c r="D23">
        <f>SUMIFS('snack food 01-02-2022 -- 31-01'!O:O,'snack food 01-02-2022 -- 31-01'!B:B,A23,'snack food 01-02-2022 -- 31-01'!C:C,"lossen")</f>
        <v>25</v>
      </c>
      <c r="E23">
        <f>SUMIFS('snack food 01-02-2022 -- 31-01'!N:N,'snack food 01-02-2022 -- 31-01'!B:B,A23,'snack food 01-02-2022 -- 31-01'!C:C,"lossen")</f>
        <v>0</v>
      </c>
    </row>
    <row r="24" spans="1:5" x14ac:dyDescent="0.25">
      <c r="A24" s="6" t="s">
        <v>179</v>
      </c>
      <c r="B24">
        <f>SUMIFS('snack food 01-02-2022 -- 31-01'!N:N,'snack food 01-02-2022 -- 31-01'!B:B,A24,'snack food 01-02-2022 -- 31-01'!C:C,"laden")</f>
        <v>23</v>
      </c>
      <c r="C24">
        <f>SUMIFS('snack food 01-02-2022 -- 31-01'!O:O,'snack food 01-02-2022 -- 31-01'!B:B,A24,'snack food 01-02-2022 -- 31-01'!C:C,"laden")</f>
        <v>0</v>
      </c>
      <c r="D24">
        <f>SUMIFS('snack food 01-02-2022 -- 31-01'!O:O,'snack food 01-02-2022 -- 31-01'!B:B,A24,'snack food 01-02-2022 -- 31-01'!C:C,"lossen")</f>
        <v>23</v>
      </c>
      <c r="E24">
        <f>SUMIFS('snack food 01-02-2022 -- 31-01'!N:N,'snack food 01-02-2022 -- 31-01'!B:B,A24,'snack food 01-02-2022 -- 31-01'!C:C,"lossen")</f>
        <v>23</v>
      </c>
    </row>
    <row r="25" spans="1:5" x14ac:dyDescent="0.25">
      <c r="A25" s="6" t="s">
        <v>176</v>
      </c>
      <c r="B25">
        <f>SUMIFS('snack food 01-02-2022 -- 31-01'!N:N,'snack food 01-02-2022 -- 31-01'!B:B,A25,'snack food 01-02-2022 -- 31-01'!C:C,"laden")</f>
        <v>15</v>
      </c>
      <c r="C25">
        <f>SUMIFS('snack food 01-02-2022 -- 31-01'!O:O,'snack food 01-02-2022 -- 31-01'!B:B,A25,'snack food 01-02-2022 -- 31-01'!C:C,"laden")</f>
        <v>0</v>
      </c>
      <c r="D25">
        <f>SUMIFS('snack food 01-02-2022 -- 31-01'!O:O,'snack food 01-02-2022 -- 31-01'!B:B,A25,'snack food 01-02-2022 -- 31-01'!C:C,"lossen")</f>
        <v>15</v>
      </c>
      <c r="E25">
        <f>SUMIFS('snack food 01-02-2022 -- 31-01'!N:N,'snack food 01-02-2022 -- 31-01'!B:B,A25,'snack food 01-02-2022 -- 31-01'!C:C,"lossen")</f>
        <v>0</v>
      </c>
    </row>
    <row r="26" spans="1:5" x14ac:dyDescent="0.25">
      <c r="A26" s="6" t="s">
        <v>193</v>
      </c>
      <c r="B26">
        <f>SUMIFS('snack food 01-02-2022 -- 31-01'!N:N,'snack food 01-02-2022 -- 31-01'!B:B,A26,'snack food 01-02-2022 -- 31-01'!C:C,"laden")</f>
        <v>5</v>
      </c>
      <c r="C26">
        <f>SUMIFS('snack food 01-02-2022 -- 31-01'!O:O,'snack food 01-02-2022 -- 31-01'!B:B,A26,'snack food 01-02-2022 -- 31-01'!C:C,"laden")</f>
        <v>20</v>
      </c>
      <c r="D26">
        <f>SUMIFS('snack food 01-02-2022 -- 31-01'!O:O,'snack food 01-02-2022 -- 31-01'!B:B,A26,'snack food 01-02-2022 -- 31-01'!C:C,"lossen")</f>
        <v>5</v>
      </c>
      <c r="E26">
        <f>SUMIFS('snack food 01-02-2022 -- 31-01'!N:N,'snack food 01-02-2022 -- 31-01'!B:B,A26,'snack food 01-02-2022 -- 31-01'!C:C,"lossen")</f>
        <v>5</v>
      </c>
    </row>
    <row r="27" spans="1:5" x14ac:dyDescent="0.25">
      <c r="A27" s="6" t="s">
        <v>199</v>
      </c>
      <c r="B27">
        <f>SUMIFS('snack food 01-02-2022 -- 31-01'!N:N,'snack food 01-02-2022 -- 31-01'!B:B,A27,'snack food 01-02-2022 -- 31-01'!C:C,"laden")</f>
        <v>7</v>
      </c>
      <c r="C27">
        <f>SUMIFS('snack food 01-02-2022 -- 31-01'!O:O,'snack food 01-02-2022 -- 31-01'!B:B,A27,'snack food 01-02-2022 -- 31-01'!C:C,"laden")</f>
        <v>0</v>
      </c>
      <c r="D27">
        <f>SUMIFS('snack food 01-02-2022 -- 31-01'!O:O,'snack food 01-02-2022 -- 31-01'!B:B,A27,'snack food 01-02-2022 -- 31-01'!C:C,"lossen")</f>
        <v>7</v>
      </c>
      <c r="E27">
        <f>SUMIFS('snack food 01-02-2022 -- 31-01'!N:N,'snack food 01-02-2022 -- 31-01'!B:B,A27,'snack food 01-02-2022 -- 31-01'!C:C,"lossen")</f>
        <v>7</v>
      </c>
    </row>
    <row r="28" spans="1:5" x14ac:dyDescent="0.25">
      <c r="A28" s="6" t="s">
        <v>208</v>
      </c>
      <c r="B28">
        <f>SUMIFS('snack food 01-02-2022 -- 31-01'!N:N,'snack food 01-02-2022 -- 31-01'!B:B,A28,'snack food 01-02-2022 -- 31-01'!C:C,"laden")</f>
        <v>5</v>
      </c>
      <c r="C28">
        <f>SUMIFS('snack food 01-02-2022 -- 31-01'!O:O,'snack food 01-02-2022 -- 31-01'!B:B,A28,'snack food 01-02-2022 -- 31-01'!C:C,"laden")</f>
        <v>0</v>
      </c>
      <c r="D28">
        <f>SUMIFS('snack food 01-02-2022 -- 31-01'!O:O,'snack food 01-02-2022 -- 31-01'!B:B,A28,'snack food 01-02-2022 -- 31-01'!C:C,"lossen")</f>
        <v>5</v>
      </c>
      <c r="E28">
        <f>SUMIFS('snack food 01-02-2022 -- 31-01'!N:N,'snack food 01-02-2022 -- 31-01'!B:B,A28,'snack food 01-02-2022 -- 31-01'!C:C,"lossen")</f>
        <v>0</v>
      </c>
    </row>
    <row r="29" spans="1:5" x14ac:dyDescent="0.25">
      <c r="A29" s="6" t="s">
        <v>214</v>
      </c>
      <c r="B29">
        <f>SUMIFS('snack food 01-02-2022 -- 31-01'!N:N,'snack food 01-02-2022 -- 31-01'!B:B,A29,'snack food 01-02-2022 -- 31-01'!C:C,"laden")</f>
        <v>16</v>
      </c>
      <c r="C29">
        <f>SUMIFS('snack food 01-02-2022 -- 31-01'!O:O,'snack food 01-02-2022 -- 31-01'!B:B,A29,'snack food 01-02-2022 -- 31-01'!C:C,"laden")</f>
        <v>0</v>
      </c>
      <c r="D29">
        <f>SUMIFS('snack food 01-02-2022 -- 31-01'!O:O,'snack food 01-02-2022 -- 31-01'!B:B,A29,'snack food 01-02-2022 -- 31-01'!C:C,"lossen")</f>
        <v>16</v>
      </c>
      <c r="E29">
        <f>SUMIFS('snack food 01-02-2022 -- 31-01'!N:N,'snack food 01-02-2022 -- 31-01'!B:B,A29,'snack food 01-02-2022 -- 31-01'!C:C,"lossen")</f>
        <v>16</v>
      </c>
    </row>
    <row r="30" spans="1:5" x14ac:dyDescent="0.25">
      <c r="A30" s="6" t="s">
        <v>229</v>
      </c>
      <c r="B30">
        <f>SUMIFS('snack food 01-02-2022 -- 31-01'!N:N,'snack food 01-02-2022 -- 31-01'!B:B,A30,'snack food 01-02-2022 -- 31-01'!C:C,"laden")</f>
        <v>10</v>
      </c>
      <c r="C30">
        <f>SUMIFS('snack food 01-02-2022 -- 31-01'!O:O,'snack food 01-02-2022 -- 31-01'!B:B,A30,'snack food 01-02-2022 -- 31-01'!C:C,"laden")</f>
        <v>0</v>
      </c>
      <c r="D30">
        <f>SUMIFS('snack food 01-02-2022 -- 31-01'!O:O,'snack food 01-02-2022 -- 31-01'!B:B,A30,'snack food 01-02-2022 -- 31-01'!C:C,"lossen")</f>
        <v>10</v>
      </c>
      <c r="E30">
        <f>SUMIFS('snack food 01-02-2022 -- 31-01'!N:N,'snack food 01-02-2022 -- 31-01'!B:B,A30,'snack food 01-02-2022 -- 31-01'!C:C,"lossen")</f>
        <v>0</v>
      </c>
    </row>
    <row r="31" spans="1:5" x14ac:dyDescent="0.25">
      <c r="A31" s="6" t="s">
        <v>235</v>
      </c>
      <c r="B31">
        <f>SUMIFS('snack food 01-02-2022 -- 31-01'!N:N,'snack food 01-02-2022 -- 31-01'!B:B,A31,'snack food 01-02-2022 -- 31-01'!C:C,"laden")</f>
        <v>3</v>
      </c>
      <c r="C31">
        <f>SUMIFS('snack food 01-02-2022 -- 31-01'!O:O,'snack food 01-02-2022 -- 31-01'!B:B,A31,'snack food 01-02-2022 -- 31-01'!C:C,"laden")</f>
        <v>2</v>
      </c>
      <c r="D31">
        <f>SUMIFS('snack food 01-02-2022 -- 31-01'!O:O,'snack food 01-02-2022 -- 31-01'!B:B,A31,'snack food 01-02-2022 -- 31-01'!C:C,"lossen")</f>
        <v>2</v>
      </c>
      <c r="E31">
        <f>SUMIFS('snack food 01-02-2022 -- 31-01'!N:N,'snack food 01-02-2022 -- 31-01'!B:B,A31,'snack food 01-02-2022 -- 31-01'!C:C,"lossen")</f>
        <v>2</v>
      </c>
    </row>
    <row r="32" spans="1:5" x14ac:dyDescent="0.25">
      <c r="A32" s="6" t="s">
        <v>238</v>
      </c>
      <c r="B32">
        <f>SUMIFS('snack food 01-02-2022 -- 31-01'!N:N,'snack food 01-02-2022 -- 31-01'!B:B,A32,'snack food 01-02-2022 -- 31-01'!C:C,"laden")</f>
        <v>29</v>
      </c>
      <c r="C32">
        <f>SUMIFS('snack food 01-02-2022 -- 31-01'!O:O,'snack food 01-02-2022 -- 31-01'!B:B,A32,'snack food 01-02-2022 -- 31-01'!C:C,"laden")</f>
        <v>0</v>
      </c>
      <c r="D32">
        <f>SUMIFS('snack food 01-02-2022 -- 31-01'!O:O,'snack food 01-02-2022 -- 31-01'!B:B,A32,'snack food 01-02-2022 -- 31-01'!C:C,"lossen")</f>
        <v>29</v>
      </c>
      <c r="E32">
        <f>SUMIFS('snack food 01-02-2022 -- 31-01'!N:N,'snack food 01-02-2022 -- 31-01'!B:B,A32,'snack food 01-02-2022 -- 31-01'!C:C,"lossen")</f>
        <v>54</v>
      </c>
    </row>
    <row r="33" spans="1:5" x14ac:dyDescent="0.25">
      <c r="A33" s="6" t="s">
        <v>223</v>
      </c>
      <c r="B33">
        <f>SUMIFS('snack food 01-02-2022 -- 31-01'!N:N,'snack food 01-02-2022 -- 31-01'!B:B,A33,'snack food 01-02-2022 -- 31-01'!C:C,"laden")</f>
        <v>9</v>
      </c>
      <c r="C33">
        <f>SUMIFS('snack food 01-02-2022 -- 31-01'!O:O,'snack food 01-02-2022 -- 31-01'!B:B,A33,'snack food 01-02-2022 -- 31-01'!C:C,"laden")</f>
        <v>0</v>
      </c>
      <c r="D33">
        <f>SUMIFS('snack food 01-02-2022 -- 31-01'!O:O,'snack food 01-02-2022 -- 31-01'!B:B,A33,'snack food 01-02-2022 -- 31-01'!C:C,"lossen")</f>
        <v>9</v>
      </c>
      <c r="E33">
        <f>SUMIFS('snack food 01-02-2022 -- 31-01'!N:N,'snack food 01-02-2022 -- 31-01'!B:B,A33,'snack food 01-02-2022 -- 31-01'!C:C,"lossen")</f>
        <v>9</v>
      </c>
    </row>
    <row r="34" spans="1:5" x14ac:dyDescent="0.25">
      <c r="A34" s="6" t="s">
        <v>245</v>
      </c>
      <c r="B34">
        <f>SUMIFS('snack food 01-02-2022 -- 31-01'!N:N,'snack food 01-02-2022 -- 31-01'!B:B,A34,'snack food 01-02-2022 -- 31-01'!C:C,"laden")</f>
        <v>27</v>
      </c>
      <c r="C34">
        <f>SUMIFS('snack food 01-02-2022 -- 31-01'!O:O,'snack food 01-02-2022 -- 31-01'!B:B,A34,'snack food 01-02-2022 -- 31-01'!C:C,"laden")</f>
        <v>32</v>
      </c>
      <c r="D34">
        <f>SUMIFS('snack food 01-02-2022 -- 31-01'!O:O,'snack food 01-02-2022 -- 31-01'!B:B,A34,'snack food 01-02-2022 -- 31-01'!C:C,"lossen")</f>
        <v>27</v>
      </c>
      <c r="E34">
        <f>SUMIFS('snack food 01-02-2022 -- 31-01'!N:N,'snack food 01-02-2022 -- 31-01'!B:B,A34,'snack food 01-02-2022 -- 31-01'!C:C,"lossen")</f>
        <v>0</v>
      </c>
    </row>
    <row r="35" spans="1:5" x14ac:dyDescent="0.25">
      <c r="A35" s="6" t="s">
        <v>264</v>
      </c>
      <c r="B35">
        <f>SUMIFS('snack food 01-02-2022 -- 31-01'!N:N,'snack food 01-02-2022 -- 31-01'!B:B,A35,'snack food 01-02-2022 -- 31-01'!C:C,"laden")</f>
        <v>26</v>
      </c>
      <c r="C35">
        <f>SUMIFS('snack food 01-02-2022 -- 31-01'!O:O,'snack food 01-02-2022 -- 31-01'!B:B,A35,'snack food 01-02-2022 -- 31-01'!C:C,"laden")</f>
        <v>14</v>
      </c>
      <c r="D35">
        <f>SUMIFS('snack food 01-02-2022 -- 31-01'!O:O,'snack food 01-02-2022 -- 31-01'!B:B,A35,'snack food 01-02-2022 -- 31-01'!C:C,"lossen")</f>
        <v>26</v>
      </c>
      <c r="E35">
        <f>SUMIFS('snack food 01-02-2022 -- 31-01'!N:N,'snack food 01-02-2022 -- 31-01'!B:B,A35,'snack food 01-02-2022 -- 31-01'!C:C,"lossen")</f>
        <v>0</v>
      </c>
    </row>
    <row r="36" spans="1:5" x14ac:dyDescent="0.25">
      <c r="A36" s="6" t="s">
        <v>255</v>
      </c>
      <c r="B36">
        <f>SUMIFS('snack food 01-02-2022 -- 31-01'!N:N,'snack food 01-02-2022 -- 31-01'!B:B,A36,'snack food 01-02-2022 -- 31-01'!C:C,"laden")</f>
        <v>12</v>
      </c>
      <c r="C36">
        <f>SUMIFS('snack food 01-02-2022 -- 31-01'!O:O,'snack food 01-02-2022 -- 31-01'!B:B,A36,'snack food 01-02-2022 -- 31-01'!C:C,"laden")</f>
        <v>0</v>
      </c>
      <c r="D36">
        <f>SUMIFS('snack food 01-02-2022 -- 31-01'!O:O,'snack food 01-02-2022 -- 31-01'!B:B,A36,'snack food 01-02-2022 -- 31-01'!C:C,"lossen")</f>
        <v>12</v>
      </c>
      <c r="E36">
        <f>SUMIFS('snack food 01-02-2022 -- 31-01'!N:N,'snack food 01-02-2022 -- 31-01'!B:B,A36,'snack food 01-02-2022 -- 31-01'!C:C,"lossen")</f>
        <v>12</v>
      </c>
    </row>
    <row r="37" spans="1:5" x14ac:dyDescent="0.25">
      <c r="A37" s="6" t="s">
        <v>261</v>
      </c>
      <c r="B37">
        <f>SUMIFS('snack food 01-02-2022 -- 31-01'!N:N,'snack food 01-02-2022 -- 31-01'!B:B,A37,'snack food 01-02-2022 -- 31-01'!C:C,"laden")</f>
        <v>12</v>
      </c>
      <c r="C37">
        <f>SUMIFS('snack food 01-02-2022 -- 31-01'!O:O,'snack food 01-02-2022 -- 31-01'!B:B,A37,'snack food 01-02-2022 -- 31-01'!C:C,"laden")</f>
        <v>0</v>
      </c>
      <c r="D37">
        <f>SUMIFS('snack food 01-02-2022 -- 31-01'!O:O,'snack food 01-02-2022 -- 31-01'!B:B,A37,'snack food 01-02-2022 -- 31-01'!C:C,"lossen")</f>
        <v>12</v>
      </c>
      <c r="E37">
        <f>SUMIFS('snack food 01-02-2022 -- 31-01'!N:N,'snack food 01-02-2022 -- 31-01'!B:B,A37,'snack food 01-02-2022 -- 31-01'!C:C,"lossen")</f>
        <v>12</v>
      </c>
    </row>
    <row r="38" spans="1:5" x14ac:dyDescent="0.25">
      <c r="A38" s="6" t="s">
        <v>267</v>
      </c>
      <c r="B38">
        <f>SUMIFS('snack food 01-02-2022 -- 31-01'!N:N,'snack food 01-02-2022 -- 31-01'!B:B,A38,'snack food 01-02-2022 -- 31-01'!C:C,"laden")</f>
        <v>13</v>
      </c>
      <c r="C38">
        <f>SUMIFS('snack food 01-02-2022 -- 31-01'!O:O,'snack food 01-02-2022 -- 31-01'!B:B,A38,'snack food 01-02-2022 -- 31-01'!C:C,"laden")</f>
        <v>0</v>
      </c>
      <c r="D38">
        <f>SUMIFS('snack food 01-02-2022 -- 31-01'!O:O,'snack food 01-02-2022 -- 31-01'!B:B,A38,'snack food 01-02-2022 -- 31-01'!C:C,"lossen")</f>
        <v>13</v>
      </c>
      <c r="E38">
        <f>SUMIFS('snack food 01-02-2022 -- 31-01'!N:N,'snack food 01-02-2022 -- 31-01'!B:B,A38,'snack food 01-02-2022 -- 31-01'!C:C,"lossen")</f>
        <v>13</v>
      </c>
    </row>
    <row r="39" spans="1:5" x14ac:dyDescent="0.25">
      <c r="A39" s="6" t="s">
        <v>277</v>
      </c>
      <c r="B39">
        <f>SUMIFS('snack food 01-02-2022 -- 31-01'!N:N,'snack food 01-02-2022 -- 31-01'!B:B,A39,'snack food 01-02-2022 -- 31-01'!C:C,"laden")</f>
        <v>3</v>
      </c>
      <c r="C39">
        <f>SUMIFS('snack food 01-02-2022 -- 31-01'!O:O,'snack food 01-02-2022 -- 31-01'!B:B,A39,'snack food 01-02-2022 -- 31-01'!C:C,"laden")</f>
        <v>3</v>
      </c>
      <c r="D39">
        <f>SUMIFS('snack food 01-02-2022 -- 31-01'!O:O,'snack food 01-02-2022 -- 31-01'!B:B,A39,'snack food 01-02-2022 -- 31-01'!C:C,"lossen")</f>
        <v>3</v>
      </c>
      <c r="E39">
        <f>SUMIFS('snack food 01-02-2022 -- 31-01'!N:N,'snack food 01-02-2022 -- 31-01'!B:B,A39,'snack food 01-02-2022 -- 31-01'!C:C,"lossen")</f>
        <v>3</v>
      </c>
    </row>
    <row r="40" spans="1:5" x14ac:dyDescent="0.25">
      <c r="A40" s="6" t="s">
        <v>285</v>
      </c>
      <c r="B40">
        <f>SUMIFS('snack food 01-02-2022 -- 31-01'!N:N,'snack food 01-02-2022 -- 31-01'!B:B,A40,'snack food 01-02-2022 -- 31-01'!C:C,"laden")</f>
        <v>17</v>
      </c>
      <c r="C40">
        <f>SUMIFS('snack food 01-02-2022 -- 31-01'!O:O,'snack food 01-02-2022 -- 31-01'!B:B,A40,'snack food 01-02-2022 -- 31-01'!C:C,"laden")</f>
        <v>0</v>
      </c>
      <c r="D40">
        <f>SUMIFS('snack food 01-02-2022 -- 31-01'!O:O,'snack food 01-02-2022 -- 31-01'!B:B,A40,'snack food 01-02-2022 -- 31-01'!C:C,"lossen")</f>
        <v>17</v>
      </c>
      <c r="E40">
        <f>SUMIFS('snack food 01-02-2022 -- 31-01'!N:N,'snack food 01-02-2022 -- 31-01'!B:B,A40,'snack food 01-02-2022 -- 31-01'!C:C,"lossen")</f>
        <v>17</v>
      </c>
    </row>
    <row r="41" spans="1:5" x14ac:dyDescent="0.25">
      <c r="A41" s="6" t="s">
        <v>283</v>
      </c>
      <c r="B41">
        <f>SUMIFS('snack food 01-02-2022 -- 31-01'!N:N,'snack food 01-02-2022 -- 31-01'!B:B,A41,'snack food 01-02-2022 -- 31-01'!C:C,"laden")</f>
        <v>1</v>
      </c>
      <c r="C41">
        <f>SUMIFS('snack food 01-02-2022 -- 31-01'!O:O,'snack food 01-02-2022 -- 31-01'!B:B,A41,'snack food 01-02-2022 -- 31-01'!C:C,"laden")</f>
        <v>0</v>
      </c>
      <c r="D41">
        <f>SUMIFS('snack food 01-02-2022 -- 31-01'!O:O,'snack food 01-02-2022 -- 31-01'!B:B,A41,'snack food 01-02-2022 -- 31-01'!C:C,"lossen")</f>
        <v>1</v>
      </c>
      <c r="E41">
        <f>SUMIFS('snack food 01-02-2022 -- 31-01'!N:N,'snack food 01-02-2022 -- 31-01'!B:B,A41,'snack food 01-02-2022 -- 31-01'!C:C,"lossen")</f>
        <v>1</v>
      </c>
    </row>
    <row r="42" spans="1:5" x14ac:dyDescent="0.25">
      <c r="A42" s="6" t="s">
        <v>287</v>
      </c>
      <c r="B42">
        <f>SUMIFS('snack food 01-02-2022 -- 31-01'!N:N,'snack food 01-02-2022 -- 31-01'!B:B,A42,'snack food 01-02-2022 -- 31-01'!C:C,"laden")</f>
        <v>10</v>
      </c>
      <c r="C42">
        <f>SUMIFS('snack food 01-02-2022 -- 31-01'!O:O,'snack food 01-02-2022 -- 31-01'!B:B,A42,'snack food 01-02-2022 -- 31-01'!C:C,"laden")</f>
        <v>0</v>
      </c>
      <c r="D42">
        <f>SUMIFS('snack food 01-02-2022 -- 31-01'!O:O,'snack food 01-02-2022 -- 31-01'!B:B,A42,'snack food 01-02-2022 -- 31-01'!C:C,"lossen")</f>
        <v>10</v>
      </c>
      <c r="E42">
        <f>SUMIFS('snack food 01-02-2022 -- 31-01'!N:N,'snack food 01-02-2022 -- 31-01'!B:B,A42,'snack food 01-02-2022 -- 31-01'!C:C,"lossen")</f>
        <v>10</v>
      </c>
    </row>
    <row r="43" spans="1:5" x14ac:dyDescent="0.25">
      <c r="A43" s="6" t="s">
        <v>305</v>
      </c>
      <c r="B43">
        <f>SUMIFS('snack food 01-02-2022 -- 31-01'!N:N,'snack food 01-02-2022 -- 31-01'!B:B,A43,'snack food 01-02-2022 -- 31-01'!C:C,"laden")</f>
        <v>5</v>
      </c>
      <c r="C43">
        <f>SUMIFS('snack food 01-02-2022 -- 31-01'!O:O,'snack food 01-02-2022 -- 31-01'!B:B,A43,'snack food 01-02-2022 -- 31-01'!C:C,"laden")</f>
        <v>0</v>
      </c>
      <c r="D43">
        <f>SUMIFS('snack food 01-02-2022 -- 31-01'!O:O,'snack food 01-02-2022 -- 31-01'!B:B,A43,'snack food 01-02-2022 -- 31-01'!C:C,"lossen")</f>
        <v>5</v>
      </c>
      <c r="E43">
        <f>SUMIFS('snack food 01-02-2022 -- 31-01'!N:N,'snack food 01-02-2022 -- 31-01'!B:B,A43,'snack food 01-02-2022 -- 31-01'!C:C,"lossen")</f>
        <v>5</v>
      </c>
    </row>
    <row r="44" spans="1:5" x14ac:dyDescent="0.25">
      <c r="A44" s="6" t="s">
        <v>299</v>
      </c>
      <c r="B44">
        <f>SUMIFS('snack food 01-02-2022 -- 31-01'!N:N,'snack food 01-02-2022 -- 31-01'!B:B,A44,'snack food 01-02-2022 -- 31-01'!C:C,"laden")</f>
        <v>26</v>
      </c>
      <c r="C44">
        <f>SUMIFS('snack food 01-02-2022 -- 31-01'!O:O,'snack food 01-02-2022 -- 31-01'!B:B,A44,'snack food 01-02-2022 -- 31-01'!C:C,"laden")</f>
        <v>0</v>
      </c>
      <c r="D44">
        <f>SUMIFS('snack food 01-02-2022 -- 31-01'!O:O,'snack food 01-02-2022 -- 31-01'!B:B,A44,'snack food 01-02-2022 -- 31-01'!C:C,"lossen")</f>
        <v>26</v>
      </c>
      <c r="E44">
        <f>SUMIFS('snack food 01-02-2022 -- 31-01'!N:N,'snack food 01-02-2022 -- 31-01'!B:B,A44,'snack food 01-02-2022 -- 31-01'!C:C,"lossen")</f>
        <v>26</v>
      </c>
    </row>
    <row r="45" spans="1:5" x14ac:dyDescent="0.25">
      <c r="A45" s="6" t="s">
        <v>313</v>
      </c>
      <c r="B45">
        <f>SUMIFS('snack food 01-02-2022 -- 31-01'!N:N,'snack food 01-02-2022 -- 31-01'!B:B,A45,'snack food 01-02-2022 -- 31-01'!C:C,"laden")</f>
        <v>5</v>
      </c>
      <c r="C45">
        <f>SUMIFS('snack food 01-02-2022 -- 31-01'!O:O,'snack food 01-02-2022 -- 31-01'!B:B,A45,'snack food 01-02-2022 -- 31-01'!C:C,"laden")</f>
        <v>0</v>
      </c>
      <c r="D45">
        <f>SUMIFS('snack food 01-02-2022 -- 31-01'!O:O,'snack food 01-02-2022 -- 31-01'!B:B,A45,'snack food 01-02-2022 -- 31-01'!C:C,"lossen")</f>
        <v>5</v>
      </c>
      <c r="E45">
        <f>SUMIFS('snack food 01-02-2022 -- 31-01'!N:N,'snack food 01-02-2022 -- 31-01'!B:B,A45,'snack food 01-02-2022 -- 31-01'!C:C,"lossen")</f>
        <v>5</v>
      </c>
    </row>
    <row r="46" spans="1:5" x14ac:dyDescent="0.25">
      <c r="A46" s="6" t="s">
        <v>308</v>
      </c>
      <c r="B46">
        <f>SUMIFS('snack food 01-02-2022 -- 31-01'!N:N,'snack food 01-02-2022 -- 31-01'!B:B,A46,'snack food 01-02-2022 -- 31-01'!C:C,"laden")</f>
        <v>30</v>
      </c>
      <c r="C46">
        <f>SUMIFS('snack food 01-02-2022 -- 31-01'!O:O,'snack food 01-02-2022 -- 31-01'!B:B,A46,'snack food 01-02-2022 -- 31-01'!C:C,"laden")</f>
        <v>0</v>
      </c>
      <c r="D46">
        <f>SUMIFS('snack food 01-02-2022 -- 31-01'!O:O,'snack food 01-02-2022 -- 31-01'!B:B,A46,'snack food 01-02-2022 -- 31-01'!C:C,"lossen")</f>
        <v>30</v>
      </c>
      <c r="E46">
        <f>SUMIFS('snack food 01-02-2022 -- 31-01'!N:N,'snack food 01-02-2022 -- 31-01'!B:B,A46,'snack food 01-02-2022 -- 31-01'!C:C,"lossen")</f>
        <v>30</v>
      </c>
    </row>
    <row r="47" spans="1:5" x14ac:dyDescent="0.25">
      <c r="A47" s="6" t="s">
        <v>315</v>
      </c>
      <c r="B47">
        <f>SUMIFS('snack food 01-02-2022 -- 31-01'!N:N,'snack food 01-02-2022 -- 31-01'!B:B,A47,'snack food 01-02-2022 -- 31-01'!C:C,"laden")</f>
        <v>22</v>
      </c>
      <c r="C47">
        <f>SUMIFS('snack food 01-02-2022 -- 31-01'!O:O,'snack food 01-02-2022 -- 31-01'!B:B,A47,'snack food 01-02-2022 -- 31-01'!C:C,"laden")</f>
        <v>0</v>
      </c>
      <c r="D47">
        <f>SUMIFS('snack food 01-02-2022 -- 31-01'!O:O,'snack food 01-02-2022 -- 31-01'!B:B,A47,'snack food 01-02-2022 -- 31-01'!C:C,"lossen")</f>
        <v>22</v>
      </c>
      <c r="E47">
        <f>SUMIFS('snack food 01-02-2022 -- 31-01'!N:N,'snack food 01-02-2022 -- 31-01'!B:B,A47,'snack food 01-02-2022 -- 31-01'!C:C,"lossen")</f>
        <v>22</v>
      </c>
    </row>
    <row r="48" spans="1:5" x14ac:dyDescent="0.25">
      <c r="A48" s="6" t="s">
        <v>321</v>
      </c>
      <c r="B48">
        <f>SUMIFS('snack food 01-02-2022 -- 31-01'!N:N,'snack food 01-02-2022 -- 31-01'!B:B,A48,'snack food 01-02-2022 -- 31-01'!C:C,"laden")</f>
        <v>18</v>
      </c>
      <c r="C48">
        <f>SUMIFS('snack food 01-02-2022 -- 31-01'!O:O,'snack food 01-02-2022 -- 31-01'!B:B,A48,'snack food 01-02-2022 -- 31-01'!C:C,"laden")</f>
        <v>0</v>
      </c>
      <c r="D48">
        <f>SUMIFS('snack food 01-02-2022 -- 31-01'!O:O,'snack food 01-02-2022 -- 31-01'!B:B,A48,'snack food 01-02-2022 -- 31-01'!C:C,"lossen")</f>
        <v>18</v>
      </c>
      <c r="E48">
        <f>SUMIFS('snack food 01-02-2022 -- 31-01'!N:N,'snack food 01-02-2022 -- 31-01'!B:B,A48,'snack food 01-02-2022 -- 31-01'!C:C,"lossen")</f>
        <v>0</v>
      </c>
    </row>
    <row r="49" spans="1:5" x14ac:dyDescent="0.25">
      <c r="A49" s="6" t="s">
        <v>333</v>
      </c>
      <c r="B49">
        <f>SUMIFS('snack food 01-02-2022 -- 31-01'!N:N,'snack food 01-02-2022 -- 31-01'!B:B,A49,'snack food 01-02-2022 -- 31-01'!C:C,"laden")</f>
        <v>17</v>
      </c>
      <c r="C49">
        <f>SUMIFS('snack food 01-02-2022 -- 31-01'!O:O,'snack food 01-02-2022 -- 31-01'!B:B,A49,'snack food 01-02-2022 -- 31-01'!C:C,"laden")</f>
        <v>0</v>
      </c>
      <c r="D49">
        <f>SUMIFS('snack food 01-02-2022 -- 31-01'!O:O,'snack food 01-02-2022 -- 31-01'!B:B,A49,'snack food 01-02-2022 -- 31-01'!C:C,"lossen")</f>
        <v>17</v>
      </c>
      <c r="E49">
        <f>SUMIFS('snack food 01-02-2022 -- 31-01'!N:N,'snack food 01-02-2022 -- 31-01'!B:B,A49,'snack food 01-02-2022 -- 31-01'!C:C,"lossen")</f>
        <v>17</v>
      </c>
    </row>
    <row r="50" spans="1:5" x14ac:dyDescent="0.25">
      <c r="A50" s="6" t="s">
        <v>338</v>
      </c>
      <c r="B50">
        <f>SUMIFS('snack food 01-02-2022 -- 31-01'!N:N,'snack food 01-02-2022 -- 31-01'!B:B,A50,'snack food 01-02-2022 -- 31-01'!C:C,"laden")</f>
        <v>26</v>
      </c>
      <c r="C50">
        <f>SUMIFS('snack food 01-02-2022 -- 31-01'!O:O,'snack food 01-02-2022 -- 31-01'!B:B,A50,'snack food 01-02-2022 -- 31-01'!C:C,"laden")</f>
        <v>0</v>
      </c>
      <c r="D50">
        <f>SUMIFS('snack food 01-02-2022 -- 31-01'!O:O,'snack food 01-02-2022 -- 31-01'!B:B,A50,'snack food 01-02-2022 -- 31-01'!C:C,"lossen")</f>
        <v>26</v>
      </c>
      <c r="E50">
        <f>SUMIFS('snack food 01-02-2022 -- 31-01'!N:N,'snack food 01-02-2022 -- 31-01'!B:B,A50,'snack food 01-02-2022 -- 31-01'!C:C,"lossen")</f>
        <v>26</v>
      </c>
    </row>
    <row r="51" spans="1:5" x14ac:dyDescent="0.25">
      <c r="A51" s="6" t="s">
        <v>341</v>
      </c>
      <c r="B51">
        <f>SUMIFS('snack food 01-02-2022 -- 31-01'!N:N,'snack food 01-02-2022 -- 31-01'!B:B,A51,'snack food 01-02-2022 -- 31-01'!C:C,"laden")</f>
        <v>30</v>
      </c>
      <c r="C51">
        <f>SUMIFS('snack food 01-02-2022 -- 31-01'!O:O,'snack food 01-02-2022 -- 31-01'!B:B,A51,'snack food 01-02-2022 -- 31-01'!C:C,"laden")</f>
        <v>0</v>
      </c>
      <c r="D51">
        <f>SUMIFS('snack food 01-02-2022 -- 31-01'!O:O,'snack food 01-02-2022 -- 31-01'!B:B,A51,'snack food 01-02-2022 -- 31-01'!C:C,"lossen")</f>
        <v>30</v>
      </c>
      <c r="E51">
        <f>SUMIFS('snack food 01-02-2022 -- 31-01'!N:N,'snack food 01-02-2022 -- 31-01'!B:B,A51,'snack food 01-02-2022 -- 31-01'!C:C,"lossen")</f>
        <v>30</v>
      </c>
    </row>
    <row r="52" spans="1:5" x14ac:dyDescent="0.25">
      <c r="A52" s="6" t="s">
        <v>355</v>
      </c>
      <c r="B52">
        <f>SUMIFS('snack food 01-02-2022 -- 31-01'!N:N,'snack food 01-02-2022 -- 31-01'!B:B,A52,'snack food 01-02-2022 -- 31-01'!C:C,"laden")</f>
        <v>39</v>
      </c>
      <c r="C52">
        <f>SUMIFS('snack food 01-02-2022 -- 31-01'!O:O,'snack food 01-02-2022 -- 31-01'!B:B,A52,'snack food 01-02-2022 -- 31-01'!C:C,"laden")</f>
        <v>0</v>
      </c>
      <c r="D52">
        <f>SUMIFS('snack food 01-02-2022 -- 31-01'!O:O,'snack food 01-02-2022 -- 31-01'!B:B,A52,'snack food 01-02-2022 -- 31-01'!C:C,"lossen")</f>
        <v>39</v>
      </c>
      <c r="E52">
        <f>SUMIFS('snack food 01-02-2022 -- 31-01'!N:N,'snack food 01-02-2022 -- 31-01'!B:B,A52,'snack food 01-02-2022 -- 31-01'!C:C,"lossen")</f>
        <v>0</v>
      </c>
    </row>
    <row r="53" spans="1:5" x14ac:dyDescent="0.25">
      <c r="A53" s="6" t="s">
        <v>350</v>
      </c>
      <c r="B53">
        <f>SUMIFS('snack food 01-02-2022 -- 31-01'!N:N,'snack food 01-02-2022 -- 31-01'!B:B,A53,'snack food 01-02-2022 -- 31-01'!C:C,"laden")</f>
        <v>1</v>
      </c>
      <c r="C53">
        <f>SUMIFS('snack food 01-02-2022 -- 31-01'!O:O,'snack food 01-02-2022 -- 31-01'!B:B,A53,'snack food 01-02-2022 -- 31-01'!C:C,"laden")</f>
        <v>0</v>
      </c>
      <c r="D53">
        <f>SUMIFS('snack food 01-02-2022 -- 31-01'!O:O,'snack food 01-02-2022 -- 31-01'!B:B,A53,'snack food 01-02-2022 -- 31-01'!C:C,"lossen")</f>
        <v>1</v>
      </c>
      <c r="E53">
        <f>SUMIFS('snack food 01-02-2022 -- 31-01'!N:N,'snack food 01-02-2022 -- 31-01'!B:B,A53,'snack food 01-02-2022 -- 31-01'!C:C,"lossen")</f>
        <v>0</v>
      </c>
    </row>
    <row r="54" spans="1:5" x14ac:dyDescent="0.25">
      <c r="A54" s="6" t="s">
        <v>361</v>
      </c>
      <c r="B54">
        <f>SUMIFS('snack food 01-02-2022 -- 31-01'!N:N,'snack food 01-02-2022 -- 31-01'!B:B,A54,'snack food 01-02-2022 -- 31-01'!C:C,"laden")</f>
        <v>14</v>
      </c>
      <c r="C54">
        <f>SUMIFS('snack food 01-02-2022 -- 31-01'!O:O,'snack food 01-02-2022 -- 31-01'!B:B,A54,'snack food 01-02-2022 -- 31-01'!C:C,"laden")</f>
        <v>0</v>
      </c>
      <c r="D54">
        <f>SUMIFS('snack food 01-02-2022 -- 31-01'!O:O,'snack food 01-02-2022 -- 31-01'!B:B,A54,'snack food 01-02-2022 -- 31-01'!C:C,"lossen")</f>
        <v>14</v>
      </c>
      <c r="E54">
        <f>SUMIFS('snack food 01-02-2022 -- 31-01'!N:N,'snack food 01-02-2022 -- 31-01'!B:B,A54,'snack food 01-02-2022 -- 31-01'!C:C,"lossen")</f>
        <v>14</v>
      </c>
    </row>
    <row r="55" spans="1:5" x14ac:dyDescent="0.25">
      <c r="A55" s="6" t="s">
        <v>367</v>
      </c>
      <c r="B55">
        <f>SUMIFS('snack food 01-02-2022 -- 31-01'!N:N,'snack food 01-02-2022 -- 31-01'!B:B,A55,'snack food 01-02-2022 -- 31-01'!C:C,"laden")</f>
        <v>3</v>
      </c>
      <c r="C55">
        <f>SUMIFS('snack food 01-02-2022 -- 31-01'!O:O,'snack food 01-02-2022 -- 31-01'!B:B,A55,'snack food 01-02-2022 -- 31-01'!C:C,"laden")</f>
        <v>0</v>
      </c>
      <c r="D55">
        <f>SUMIFS('snack food 01-02-2022 -- 31-01'!O:O,'snack food 01-02-2022 -- 31-01'!B:B,A55,'snack food 01-02-2022 -- 31-01'!C:C,"lossen")</f>
        <v>3</v>
      </c>
      <c r="E55">
        <f>SUMIFS('snack food 01-02-2022 -- 31-01'!N:N,'snack food 01-02-2022 -- 31-01'!B:B,A55,'snack food 01-02-2022 -- 31-01'!C:C,"lossen")</f>
        <v>3</v>
      </c>
    </row>
    <row r="56" spans="1:5" x14ac:dyDescent="0.25">
      <c r="A56" s="6" t="s">
        <v>399</v>
      </c>
      <c r="B56">
        <f>SUMIFS('snack food 01-02-2022 -- 31-01'!N:N,'snack food 01-02-2022 -- 31-01'!B:B,A56,'snack food 01-02-2022 -- 31-01'!C:C,"laden")</f>
        <v>31</v>
      </c>
      <c r="C56">
        <f>SUMIFS('snack food 01-02-2022 -- 31-01'!O:O,'snack food 01-02-2022 -- 31-01'!B:B,A56,'snack food 01-02-2022 -- 31-01'!C:C,"laden")</f>
        <v>0</v>
      </c>
      <c r="D56">
        <f>SUMIFS('snack food 01-02-2022 -- 31-01'!O:O,'snack food 01-02-2022 -- 31-01'!B:B,A56,'snack food 01-02-2022 -- 31-01'!C:C,"lossen")</f>
        <v>31</v>
      </c>
      <c r="E56">
        <f>SUMIFS('snack food 01-02-2022 -- 31-01'!N:N,'snack food 01-02-2022 -- 31-01'!B:B,A56,'snack food 01-02-2022 -- 31-01'!C:C,"lossen")</f>
        <v>0</v>
      </c>
    </row>
    <row r="57" spans="1:5" x14ac:dyDescent="0.25">
      <c r="A57" s="6" t="s">
        <v>383</v>
      </c>
      <c r="B57">
        <f>SUMIFS('snack food 01-02-2022 -- 31-01'!N:N,'snack food 01-02-2022 -- 31-01'!B:B,A57,'snack food 01-02-2022 -- 31-01'!C:C,"laden")</f>
        <v>8</v>
      </c>
      <c r="C57">
        <f>SUMIFS('snack food 01-02-2022 -- 31-01'!O:O,'snack food 01-02-2022 -- 31-01'!B:B,A57,'snack food 01-02-2022 -- 31-01'!C:C,"laden")</f>
        <v>0</v>
      </c>
      <c r="D57">
        <f>SUMIFS('snack food 01-02-2022 -- 31-01'!O:O,'snack food 01-02-2022 -- 31-01'!B:B,A57,'snack food 01-02-2022 -- 31-01'!C:C,"lossen")</f>
        <v>8</v>
      </c>
      <c r="E57">
        <f>SUMIFS('snack food 01-02-2022 -- 31-01'!N:N,'snack food 01-02-2022 -- 31-01'!B:B,A57,'snack food 01-02-2022 -- 31-01'!C:C,"lossen")</f>
        <v>8</v>
      </c>
    </row>
    <row r="58" spans="1:5" x14ac:dyDescent="0.25">
      <c r="A58" s="6" t="s">
        <v>393</v>
      </c>
      <c r="B58">
        <f>SUMIFS('snack food 01-02-2022 -- 31-01'!N:N,'snack food 01-02-2022 -- 31-01'!B:B,A58,'snack food 01-02-2022 -- 31-01'!C:C,"laden")</f>
        <v>33</v>
      </c>
      <c r="C58">
        <f>SUMIFS('snack food 01-02-2022 -- 31-01'!O:O,'snack food 01-02-2022 -- 31-01'!B:B,A58,'snack food 01-02-2022 -- 31-01'!C:C,"laden")</f>
        <v>0</v>
      </c>
      <c r="D58">
        <f>SUMIFS('snack food 01-02-2022 -- 31-01'!O:O,'snack food 01-02-2022 -- 31-01'!B:B,A58,'snack food 01-02-2022 -- 31-01'!C:C,"lossen")</f>
        <v>33</v>
      </c>
      <c r="E58">
        <f>SUMIFS('snack food 01-02-2022 -- 31-01'!N:N,'snack food 01-02-2022 -- 31-01'!B:B,A58,'snack food 01-02-2022 -- 31-01'!C:C,"lossen")</f>
        <v>33</v>
      </c>
    </row>
    <row r="59" spans="1:5" x14ac:dyDescent="0.25">
      <c r="A59" s="6" t="s">
        <v>389</v>
      </c>
      <c r="B59">
        <f>SUMIFS('snack food 01-02-2022 -- 31-01'!N:N,'snack food 01-02-2022 -- 31-01'!B:B,A59,'snack food 01-02-2022 -- 31-01'!C:C,"laden")</f>
        <v>25</v>
      </c>
      <c r="C59">
        <f>SUMIFS('snack food 01-02-2022 -- 31-01'!O:O,'snack food 01-02-2022 -- 31-01'!B:B,A59,'snack food 01-02-2022 -- 31-01'!C:C,"laden")</f>
        <v>28</v>
      </c>
      <c r="D59">
        <f>SUMIFS('snack food 01-02-2022 -- 31-01'!O:O,'snack food 01-02-2022 -- 31-01'!B:B,A59,'snack food 01-02-2022 -- 31-01'!C:C,"lossen")</f>
        <v>25</v>
      </c>
      <c r="E59">
        <f>SUMIFS('snack food 01-02-2022 -- 31-01'!N:N,'snack food 01-02-2022 -- 31-01'!B:B,A59,'snack food 01-02-2022 -- 31-01'!C:C,"lossen")</f>
        <v>25</v>
      </c>
    </row>
    <row r="60" spans="1:5" x14ac:dyDescent="0.25">
      <c r="A60" s="6" t="s">
        <v>416</v>
      </c>
      <c r="B60">
        <f>SUMIFS('snack food 01-02-2022 -- 31-01'!N:N,'snack food 01-02-2022 -- 31-01'!B:B,A60,'snack food 01-02-2022 -- 31-01'!C:C,"laden")</f>
        <v>30</v>
      </c>
      <c r="C60">
        <f>SUMIFS('snack food 01-02-2022 -- 31-01'!O:O,'snack food 01-02-2022 -- 31-01'!B:B,A60,'snack food 01-02-2022 -- 31-01'!C:C,"laden")</f>
        <v>0</v>
      </c>
      <c r="D60">
        <f>SUMIFS('snack food 01-02-2022 -- 31-01'!O:O,'snack food 01-02-2022 -- 31-01'!B:B,A60,'snack food 01-02-2022 -- 31-01'!C:C,"lossen")</f>
        <v>30</v>
      </c>
      <c r="E60">
        <f>SUMIFS('snack food 01-02-2022 -- 31-01'!N:N,'snack food 01-02-2022 -- 31-01'!B:B,A60,'snack food 01-02-2022 -- 31-01'!C:C,"lossen")</f>
        <v>30</v>
      </c>
    </row>
    <row r="61" spans="1:5" x14ac:dyDescent="0.25">
      <c r="A61" s="6" t="s">
        <v>376</v>
      </c>
      <c r="B61">
        <f>SUMIFS('snack food 01-02-2022 -- 31-01'!N:N,'snack food 01-02-2022 -- 31-01'!B:B,A61,'snack food 01-02-2022 -- 31-01'!C:C,"laden")</f>
        <v>0</v>
      </c>
      <c r="C61">
        <f>SUMIFS('snack food 01-02-2022 -- 31-01'!O:O,'snack food 01-02-2022 -- 31-01'!B:B,A61,'snack food 01-02-2022 -- 31-01'!C:C,"laden")</f>
        <v>0</v>
      </c>
      <c r="D61">
        <f>SUMIFS('snack food 01-02-2022 -- 31-01'!O:O,'snack food 01-02-2022 -- 31-01'!B:B,A61,'snack food 01-02-2022 -- 31-01'!C:C,"lossen")</f>
        <v>19</v>
      </c>
      <c r="E61">
        <f>SUMIFS('snack food 01-02-2022 -- 31-01'!N:N,'snack food 01-02-2022 -- 31-01'!B:B,A61,'snack food 01-02-2022 -- 31-01'!C:C,"lossen")</f>
        <v>0</v>
      </c>
    </row>
    <row r="62" spans="1:5" x14ac:dyDescent="0.25">
      <c r="A62" s="6" t="s">
        <v>405</v>
      </c>
      <c r="B62">
        <f>SUMIFS('snack food 01-02-2022 -- 31-01'!N:N,'snack food 01-02-2022 -- 31-01'!B:B,A62,'snack food 01-02-2022 -- 31-01'!C:C,"laden")</f>
        <v>21</v>
      </c>
      <c r="C62">
        <f>SUMIFS('snack food 01-02-2022 -- 31-01'!O:O,'snack food 01-02-2022 -- 31-01'!B:B,A62,'snack food 01-02-2022 -- 31-01'!C:C,"laden")</f>
        <v>0</v>
      </c>
      <c r="D62">
        <f>SUMIFS('snack food 01-02-2022 -- 31-01'!O:O,'snack food 01-02-2022 -- 31-01'!B:B,A62,'snack food 01-02-2022 -- 31-01'!C:C,"lossen")</f>
        <v>21</v>
      </c>
      <c r="E62">
        <f>SUMIFS('snack food 01-02-2022 -- 31-01'!N:N,'snack food 01-02-2022 -- 31-01'!B:B,A62,'snack food 01-02-2022 -- 31-01'!C:C,"lossen")</f>
        <v>0</v>
      </c>
    </row>
    <row r="63" spans="1:5" x14ac:dyDescent="0.25">
      <c r="A63" s="6" t="s">
        <v>428</v>
      </c>
      <c r="B63">
        <f>SUMIFS('snack food 01-02-2022 -- 31-01'!N:N,'snack food 01-02-2022 -- 31-01'!B:B,A63,'snack food 01-02-2022 -- 31-01'!C:C,"laden")</f>
        <v>63</v>
      </c>
      <c r="C63">
        <f>SUMIFS('snack food 01-02-2022 -- 31-01'!O:O,'snack food 01-02-2022 -- 31-01'!B:B,A63,'snack food 01-02-2022 -- 31-01'!C:C,"laden")</f>
        <v>0</v>
      </c>
      <c r="D63">
        <f>SUMIFS('snack food 01-02-2022 -- 31-01'!O:O,'snack food 01-02-2022 -- 31-01'!B:B,A63,'snack food 01-02-2022 -- 31-01'!C:C,"lossen")</f>
        <v>63</v>
      </c>
      <c r="E63">
        <f>SUMIFS('snack food 01-02-2022 -- 31-01'!N:N,'snack food 01-02-2022 -- 31-01'!B:B,A63,'snack food 01-02-2022 -- 31-01'!C:C,"lossen")</f>
        <v>0</v>
      </c>
    </row>
    <row r="64" spans="1:5" x14ac:dyDescent="0.25">
      <c r="A64" s="6" t="s">
        <v>422</v>
      </c>
      <c r="B64">
        <f>SUMIFS('snack food 01-02-2022 -- 31-01'!N:N,'snack food 01-02-2022 -- 31-01'!B:B,A64,'snack food 01-02-2022 -- 31-01'!C:C,"laden")</f>
        <v>18</v>
      </c>
      <c r="C64">
        <f>SUMIFS('snack food 01-02-2022 -- 31-01'!O:O,'snack food 01-02-2022 -- 31-01'!B:B,A64,'snack food 01-02-2022 -- 31-01'!C:C,"laden")</f>
        <v>0</v>
      </c>
      <c r="D64">
        <f>SUMIFS('snack food 01-02-2022 -- 31-01'!O:O,'snack food 01-02-2022 -- 31-01'!B:B,A64,'snack food 01-02-2022 -- 31-01'!C:C,"lossen")</f>
        <v>18</v>
      </c>
      <c r="E64">
        <f>SUMIFS('snack food 01-02-2022 -- 31-01'!N:N,'snack food 01-02-2022 -- 31-01'!B:B,A64,'snack food 01-02-2022 -- 31-01'!C:C,"lossen")</f>
        <v>18</v>
      </c>
    </row>
    <row r="65" spans="1:5" x14ac:dyDescent="0.25">
      <c r="A65" s="6" t="s">
        <v>437</v>
      </c>
      <c r="B65">
        <f>SUMIFS('snack food 01-02-2022 -- 31-01'!N:N,'snack food 01-02-2022 -- 31-01'!B:B,A65,'snack food 01-02-2022 -- 31-01'!C:C,"laden")</f>
        <v>45</v>
      </c>
      <c r="C65">
        <f>SUMIFS('snack food 01-02-2022 -- 31-01'!O:O,'snack food 01-02-2022 -- 31-01'!B:B,A65,'snack food 01-02-2022 -- 31-01'!C:C,"laden")</f>
        <v>24</v>
      </c>
      <c r="D65">
        <f>SUMIFS('snack food 01-02-2022 -- 31-01'!O:O,'snack food 01-02-2022 -- 31-01'!B:B,A65,'snack food 01-02-2022 -- 31-01'!C:C,"lossen")</f>
        <v>45</v>
      </c>
      <c r="E65">
        <f>SUMIFS('snack food 01-02-2022 -- 31-01'!N:N,'snack food 01-02-2022 -- 31-01'!B:B,A65,'snack food 01-02-2022 -- 31-01'!C:C,"lossen")</f>
        <v>45</v>
      </c>
    </row>
    <row r="66" spans="1:5" x14ac:dyDescent="0.25">
      <c r="A66" s="6" t="s">
        <v>440</v>
      </c>
      <c r="B66">
        <f>SUMIFS('snack food 01-02-2022 -- 31-01'!N:N,'snack food 01-02-2022 -- 31-01'!B:B,A66,'snack food 01-02-2022 -- 31-01'!C:C,"laden")</f>
        <v>30</v>
      </c>
      <c r="C66">
        <f>SUMIFS('snack food 01-02-2022 -- 31-01'!O:O,'snack food 01-02-2022 -- 31-01'!B:B,A66,'snack food 01-02-2022 -- 31-01'!C:C,"laden")</f>
        <v>5</v>
      </c>
      <c r="D66">
        <f>SUMIFS('snack food 01-02-2022 -- 31-01'!O:O,'snack food 01-02-2022 -- 31-01'!B:B,A66,'snack food 01-02-2022 -- 31-01'!C:C,"lossen")</f>
        <v>30</v>
      </c>
      <c r="E66">
        <f>SUMIFS('snack food 01-02-2022 -- 31-01'!N:N,'snack food 01-02-2022 -- 31-01'!B:B,A66,'snack food 01-02-2022 -- 31-01'!C:C,"lossen")</f>
        <v>0</v>
      </c>
    </row>
    <row r="67" spans="1:5" x14ac:dyDescent="0.25">
      <c r="A67" s="6" t="s">
        <v>454</v>
      </c>
      <c r="B67">
        <f>SUMIFS('snack food 01-02-2022 -- 31-01'!N:N,'snack food 01-02-2022 -- 31-01'!B:B,A67,'snack food 01-02-2022 -- 31-01'!C:C,"laden")</f>
        <v>40</v>
      </c>
      <c r="C67">
        <f>SUMIFS('snack food 01-02-2022 -- 31-01'!O:O,'snack food 01-02-2022 -- 31-01'!B:B,A67,'snack food 01-02-2022 -- 31-01'!C:C,"laden")</f>
        <v>0</v>
      </c>
      <c r="D67">
        <f>SUMIFS('snack food 01-02-2022 -- 31-01'!O:O,'snack food 01-02-2022 -- 31-01'!B:B,A67,'snack food 01-02-2022 -- 31-01'!C:C,"lossen")</f>
        <v>40</v>
      </c>
      <c r="E67">
        <f>SUMIFS('snack food 01-02-2022 -- 31-01'!N:N,'snack food 01-02-2022 -- 31-01'!B:B,A67,'snack food 01-02-2022 -- 31-01'!C:C,"lossen")</f>
        <v>0</v>
      </c>
    </row>
    <row r="68" spans="1:5" x14ac:dyDescent="0.25">
      <c r="A68" s="6" t="s">
        <v>449</v>
      </c>
      <c r="B68">
        <f>SUMIFS('snack food 01-02-2022 -- 31-01'!N:N,'snack food 01-02-2022 -- 31-01'!B:B,A68,'snack food 01-02-2022 -- 31-01'!C:C,"laden")</f>
        <v>16</v>
      </c>
      <c r="C68">
        <f>SUMIFS('snack food 01-02-2022 -- 31-01'!O:O,'snack food 01-02-2022 -- 31-01'!B:B,A68,'snack food 01-02-2022 -- 31-01'!C:C,"laden")</f>
        <v>0</v>
      </c>
      <c r="D68">
        <f>SUMIFS('snack food 01-02-2022 -- 31-01'!O:O,'snack food 01-02-2022 -- 31-01'!B:B,A68,'snack food 01-02-2022 -- 31-01'!C:C,"lossen")</f>
        <v>16</v>
      </c>
      <c r="E68">
        <f>SUMIFS('snack food 01-02-2022 -- 31-01'!N:N,'snack food 01-02-2022 -- 31-01'!B:B,A68,'snack food 01-02-2022 -- 31-01'!C:C,"lossen")</f>
        <v>16</v>
      </c>
    </row>
    <row r="69" spans="1:5" x14ac:dyDescent="0.25">
      <c r="A69" s="6" t="s">
        <v>467</v>
      </c>
      <c r="B69">
        <f>SUMIFS('snack food 01-02-2022 -- 31-01'!N:N,'snack food 01-02-2022 -- 31-01'!B:B,A69,'snack food 01-02-2022 -- 31-01'!C:C,"laden")</f>
        <v>9</v>
      </c>
      <c r="C69">
        <f>SUMIFS('snack food 01-02-2022 -- 31-01'!O:O,'snack food 01-02-2022 -- 31-01'!B:B,A69,'snack food 01-02-2022 -- 31-01'!C:C,"laden")</f>
        <v>0</v>
      </c>
      <c r="D69">
        <f>SUMIFS('snack food 01-02-2022 -- 31-01'!O:O,'snack food 01-02-2022 -- 31-01'!B:B,A69,'snack food 01-02-2022 -- 31-01'!C:C,"lossen")</f>
        <v>9</v>
      </c>
      <c r="E69">
        <f>SUMIFS('snack food 01-02-2022 -- 31-01'!N:N,'snack food 01-02-2022 -- 31-01'!B:B,A69,'snack food 01-02-2022 -- 31-01'!C:C,"lossen")</f>
        <v>0</v>
      </c>
    </row>
    <row r="70" spans="1:5" x14ac:dyDescent="0.25">
      <c r="A70" s="6" t="s">
        <v>474</v>
      </c>
      <c r="B70">
        <f>SUMIFS('snack food 01-02-2022 -- 31-01'!N:N,'snack food 01-02-2022 -- 31-01'!B:B,A70,'snack food 01-02-2022 -- 31-01'!C:C,"laden")</f>
        <v>5</v>
      </c>
      <c r="C70">
        <f>SUMIFS('snack food 01-02-2022 -- 31-01'!O:O,'snack food 01-02-2022 -- 31-01'!B:B,A70,'snack food 01-02-2022 -- 31-01'!C:C,"laden")</f>
        <v>5</v>
      </c>
      <c r="D70">
        <f>SUMIFS('snack food 01-02-2022 -- 31-01'!O:O,'snack food 01-02-2022 -- 31-01'!B:B,A70,'snack food 01-02-2022 -- 31-01'!C:C,"lossen")</f>
        <v>5</v>
      </c>
      <c r="E70">
        <f>SUMIFS('snack food 01-02-2022 -- 31-01'!N:N,'snack food 01-02-2022 -- 31-01'!B:B,A70,'snack food 01-02-2022 -- 31-01'!C:C,"lossen")</f>
        <v>5</v>
      </c>
    </row>
    <row r="71" spans="1:5" x14ac:dyDescent="0.25">
      <c r="A71" s="6" t="s">
        <v>490</v>
      </c>
      <c r="B71">
        <f>SUMIFS('snack food 01-02-2022 -- 31-01'!N:N,'snack food 01-02-2022 -- 31-01'!B:B,A71,'snack food 01-02-2022 -- 31-01'!C:C,"laden")</f>
        <v>27</v>
      </c>
      <c r="C71">
        <f>SUMIFS('snack food 01-02-2022 -- 31-01'!O:O,'snack food 01-02-2022 -- 31-01'!B:B,A71,'snack food 01-02-2022 -- 31-01'!C:C,"laden")</f>
        <v>22</v>
      </c>
      <c r="D71">
        <f>SUMIFS('snack food 01-02-2022 -- 31-01'!O:O,'snack food 01-02-2022 -- 31-01'!B:B,A71,'snack food 01-02-2022 -- 31-01'!C:C,"lossen")</f>
        <v>27</v>
      </c>
      <c r="E71">
        <f>SUMIFS('snack food 01-02-2022 -- 31-01'!N:N,'snack food 01-02-2022 -- 31-01'!B:B,A71,'snack food 01-02-2022 -- 31-01'!C:C,"lossen")</f>
        <v>27</v>
      </c>
    </row>
    <row r="72" spans="1:5" x14ac:dyDescent="0.25">
      <c r="A72" s="6" t="s">
        <v>482</v>
      </c>
      <c r="B72">
        <f>SUMIFS('snack food 01-02-2022 -- 31-01'!N:N,'snack food 01-02-2022 -- 31-01'!B:B,A72,'snack food 01-02-2022 -- 31-01'!C:C,"laden")</f>
        <v>12</v>
      </c>
      <c r="C72">
        <f>SUMIFS('snack food 01-02-2022 -- 31-01'!O:O,'snack food 01-02-2022 -- 31-01'!B:B,A72,'snack food 01-02-2022 -- 31-01'!C:C,"laden")</f>
        <v>0</v>
      </c>
      <c r="D72">
        <f>SUMIFS('snack food 01-02-2022 -- 31-01'!O:O,'snack food 01-02-2022 -- 31-01'!B:B,A72,'snack food 01-02-2022 -- 31-01'!C:C,"lossen")</f>
        <v>12</v>
      </c>
      <c r="E72">
        <f>SUMIFS('snack food 01-02-2022 -- 31-01'!N:N,'snack food 01-02-2022 -- 31-01'!B:B,A72,'snack food 01-02-2022 -- 31-01'!C:C,"lossen")</f>
        <v>0</v>
      </c>
    </row>
    <row r="73" spans="1:5" x14ac:dyDescent="0.25">
      <c r="A73" s="6" t="s">
        <v>487</v>
      </c>
      <c r="B73">
        <f>SUMIFS('snack food 01-02-2022 -- 31-01'!N:N,'snack food 01-02-2022 -- 31-01'!B:B,A73,'snack food 01-02-2022 -- 31-01'!C:C,"laden")</f>
        <v>18</v>
      </c>
      <c r="C73">
        <f>SUMIFS('snack food 01-02-2022 -- 31-01'!O:O,'snack food 01-02-2022 -- 31-01'!B:B,A73,'snack food 01-02-2022 -- 31-01'!C:C,"laden")</f>
        <v>0</v>
      </c>
      <c r="D73">
        <f>SUMIFS('snack food 01-02-2022 -- 31-01'!O:O,'snack food 01-02-2022 -- 31-01'!B:B,A73,'snack food 01-02-2022 -- 31-01'!C:C,"lossen")</f>
        <v>18</v>
      </c>
      <c r="E73">
        <f>SUMIFS('snack food 01-02-2022 -- 31-01'!N:N,'snack food 01-02-2022 -- 31-01'!B:B,A73,'snack food 01-02-2022 -- 31-01'!C:C,"lossen")</f>
        <v>0</v>
      </c>
    </row>
    <row r="74" spans="1:5" x14ac:dyDescent="0.25">
      <c r="A74" s="6" t="s">
        <v>499</v>
      </c>
      <c r="B74">
        <f>SUMIFS('snack food 01-02-2022 -- 31-01'!N:N,'snack food 01-02-2022 -- 31-01'!B:B,A74,'snack food 01-02-2022 -- 31-01'!C:C,"laden")</f>
        <v>33</v>
      </c>
      <c r="C74">
        <f>SUMIFS('snack food 01-02-2022 -- 31-01'!O:O,'snack food 01-02-2022 -- 31-01'!B:B,A74,'snack food 01-02-2022 -- 31-01'!C:C,"laden")</f>
        <v>0</v>
      </c>
      <c r="D74">
        <f>SUMIFS('snack food 01-02-2022 -- 31-01'!O:O,'snack food 01-02-2022 -- 31-01'!B:B,A74,'snack food 01-02-2022 -- 31-01'!C:C,"lossen")</f>
        <v>33</v>
      </c>
      <c r="E74">
        <f>SUMIFS('snack food 01-02-2022 -- 31-01'!N:N,'snack food 01-02-2022 -- 31-01'!B:B,A74,'snack food 01-02-2022 -- 31-01'!C:C,"lossen")</f>
        <v>0</v>
      </c>
    </row>
    <row r="75" spans="1:5" x14ac:dyDescent="0.25">
      <c r="A75" s="6" t="s">
        <v>506</v>
      </c>
      <c r="B75">
        <f>SUMIFS('snack food 01-02-2022 -- 31-01'!N:N,'snack food 01-02-2022 -- 31-01'!B:B,A75,'snack food 01-02-2022 -- 31-01'!C:C,"laden")</f>
        <v>33</v>
      </c>
      <c r="C75">
        <f>SUMIFS('snack food 01-02-2022 -- 31-01'!O:O,'snack food 01-02-2022 -- 31-01'!B:B,A75,'snack food 01-02-2022 -- 31-01'!C:C,"laden")</f>
        <v>33</v>
      </c>
      <c r="D75">
        <f>SUMIFS('snack food 01-02-2022 -- 31-01'!O:O,'snack food 01-02-2022 -- 31-01'!B:B,A75,'snack food 01-02-2022 -- 31-01'!C:C,"lossen")</f>
        <v>33</v>
      </c>
      <c r="E75">
        <f>SUMIFS('snack food 01-02-2022 -- 31-01'!N:N,'snack food 01-02-2022 -- 31-01'!B:B,A75,'snack food 01-02-2022 -- 31-01'!C:C,"lossen")</f>
        <v>33</v>
      </c>
    </row>
    <row r="76" spans="1:5" x14ac:dyDescent="0.25">
      <c r="A76" s="6" t="s">
        <v>513</v>
      </c>
      <c r="B76">
        <f>SUMIFS('snack food 01-02-2022 -- 31-01'!N:N,'snack food 01-02-2022 -- 31-01'!B:B,A76,'snack food 01-02-2022 -- 31-01'!C:C,"laden")</f>
        <v>15</v>
      </c>
      <c r="C76">
        <f>SUMIFS('snack food 01-02-2022 -- 31-01'!O:O,'snack food 01-02-2022 -- 31-01'!B:B,A76,'snack food 01-02-2022 -- 31-01'!C:C,"laden")</f>
        <v>0</v>
      </c>
      <c r="D76">
        <f>SUMIFS('snack food 01-02-2022 -- 31-01'!O:O,'snack food 01-02-2022 -- 31-01'!B:B,A76,'snack food 01-02-2022 -- 31-01'!C:C,"lossen")</f>
        <v>15</v>
      </c>
      <c r="E76">
        <f>SUMIFS('snack food 01-02-2022 -- 31-01'!N:N,'snack food 01-02-2022 -- 31-01'!B:B,A76,'snack food 01-02-2022 -- 31-01'!C:C,"lossen")</f>
        <v>15</v>
      </c>
    </row>
    <row r="77" spans="1:5" x14ac:dyDescent="0.25">
      <c r="A77" s="6" t="s">
        <v>519</v>
      </c>
      <c r="B77">
        <f>SUMIFS('snack food 01-02-2022 -- 31-01'!N:N,'snack food 01-02-2022 -- 31-01'!B:B,A77,'snack food 01-02-2022 -- 31-01'!C:C,"laden")</f>
        <v>12</v>
      </c>
      <c r="C77">
        <f>SUMIFS('snack food 01-02-2022 -- 31-01'!O:O,'snack food 01-02-2022 -- 31-01'!B:B,A77,'snack food 01-02-2022 -- 31-01'!C:C,"laden")</f>
        <v>0</v>
      </c>
      <c r="D77">
        <f>SUMIFS('snack food 01-02-2022 -- 31-01'!O:O,'snack food 01-02-2022 -- 31-01'!B:B,A77,'snack food 01-02-2022 -- 31-01'!C:C,"lossen")</f>
        <v>12</v>
      </c>
      <c r="E77">
        <f>SUMIFS('snack food 01-02-2022 -- 31-01'!N:N,'snack food 01-02-2022 -- 31-01'!B:B,A77,'snack food 01-02-2022 -- 31-01'!C:C,"lossen")</f>
        <v>12</v>
      </c>
    </row>
    <row r="78" spans="1:5" x14ac:dyDescent="0.25">
      <c r="A78" s="6" t="s">
        <v>536</v>
      </c>
      <c r="B78">
        <f>SUMIFS('snack food 01-02-2022 -- 31-01'!N:N,'snack food 01-02-2022 -- 31-01'!B:B,A78,'snack food 01-02-2022 -- 31-01'!C:C,"laden")</f>
        <v>12</v>
      </c>
      <c r="C78">
        <f>SUMIFS('snack food 01-02-2022 -- 31-01'!O:O,'snack food 01-02-2022 -- 31-01'!B:B,A78,'snack food 01-02-2022 -- 31-01'!C:C,"laden")</f>
        <v>0</v>
      </c>
      <c r="D78">
        <f>SUMIFS('snack food 01-02-2022 -- 31-01'!O:O,'snack food 01-02-2022 -- 31-01'!B:B,A78,'snack food 01-02-2022 -- 31-01'!C:C,"lossen")</f>
        <v>12</v>
      </c>
      <c r="E78">
        <f>SUMIFS('snack food 01-02-2022 -- 31-01'!N:N,'snack food 01-02-2022 -- 31-01'!B:B,A78,'snack food 01-02-2022 -- 31-01'!C:C,"lossen")</f>
        <v>12</v>
      </c>
    </row>
    <row r="79" spans="1:5" x14ac:dyDescent="0.25">
      <c r="A79" s="6" t="s">
        <v>526</v>
      </c>
      <c r="B79">
        <f>SUMIFS('snack food 01-02-2022 -- 31-01'!N:N,'snack food 01-02-2022 -- 31-01'!B:B,A79,'snack food 01-02-2022 -- 31-01'!C:C,"laden")</f>
        <v>10</v>
      </c>
      <c r="C79">
        <f>SUMIFS('snack food 01-02-2022 -- 31-01'!O:O,'snack food 01-02-2022 -- 31-01'!B:B,A79,'snack food 01-02-2022 -- 31-01'!C:C,"laden")</f>
        <v>0</v>
      </c>
      <c r="D79">
        <f>SUMIFS('snack food 01-02-2022 -- 31-01'!O:O,'snack food 01-02-2022 -- 31-01'!B:B,A79,'snack food 01-02-2022 -- 31-01'!C:C,"lossen")</f>
        <v>10</v>
      </c>
      <c r="E79">
        <f>SUMIFS('snack food 01-02-2022 -- 31-01'!N:N,'snack food 01-02-2022 -- 31-01'!B:B,A79,'snack food 01-02-2022 -- 31-01'!C:C,"lossen")</f>
        <v>0</v>
      </c>
    </row>
    <row r="80" spans="1:5" x14ac:dyDescent="0.25">
      <c r="A80" s="6" t="s">
        <v>533</v>
      </c>
      <c r="B80">
        <f>SUMIFS('snack food 01-02-2022 -- 31-01'!N:N,'snack food 01-02-2022 -- 31-01'!B:B,A80,'snack food 01-02-2022 -- 31-01'!C:C,"laden")</f>
        <v>10</v>
      </c>
      <c r="C80">
        <f>SUMIFS('snack food 01-02-2022 -- 31-01'!O:O,'snack food 01-02-2022 -- 31-01'!B:B,A80,'snack food 01-02-2022 -- 31-01'!C:C,"laden")</f>
        <v>0</v>
      </c>
      <c r="D80">
        <f>SUMIFS('snack food 01-02-2022 -- 31-01'!O:O,'snack food 01-02-2022 -- 31-01'!B:B,A80,'snack food 01-02-2022 -- 31-01'!C:C,"lossen")</f>
        <v>10</v>
      </c>
      <c r="E80">
        <f>SUMIFS('snack food 01-02-2022 -- 31-01'!N:N,'snack food 01-02-2022 -- 31-01'!B:B,A80,'snack food 01-02-2022 -- 31-01'!C:C,"lossen")</f>
        <v>0</v>
      </c>
    </row>
    <row r="81" spans="1:5" x14ac:dyDescent="0.25">
      <c r="A81" s="6" t="s">
        <v>530</v>
      </c>
      <c r="B81">
        <f>SUMIFS('snack food 01-02-2022 -- 31-01'!N:N,'snack food 01-02-2022 -- 31-01'!B:B,A81,'snack food 01-02-2022 -- 31-01'!C:C,"laden")</f>
        <v>5</v>
      </c>
      <c r="C81">
        <f>SUMIFS('snack food 01-02-2022 -- 31-01'!O:O,'snack food 01-02-2022 -- 31-01'!B:B,A81,'snack food 01-02-2022 -- 31-01'!C:C,"laden")</f>
        <v>0</v>
      </c>
      <c r="D81">
        <f>SUMIFS('snack food 01-02-2022 -- 31-01'!O:O,'snack food 01-02-2022 -- 31-01'!B:B,A81,'snack food 01-02-2022 -- 31-01'!C:C,"lossen")</f>
        <v>5</v>
      </c>
      <c r="E81">
        <f>SUMIFS('snack food 01-02-2022 -- 31-01'!N:N,'snack food 01-02-2022 -- 31-01'!B:B,A81,'snack food 01-02-2022 -- 31-01'!C:C,"lossen")</f>
        <v>0</v>
      </c>
    </row>
    <row r="82" spans="1:5" x14ac:dyDescent="0.25">
      <c r="A82" s="6" t="s">
        <v>523</v>
      </c>
      <c r="B82">
        <f>SUMIFS('snack food 01-02-2022 -- 31-01'!N:N,'snack food 01-02-2022 -- 31-01'!B:B,A82,'snack food 01-02-2022 -- 31-01'!C:C,"laden")</f>
        <v>34</v>
      </c>
      <c r="C82">
        <f>SUMIFS('snack food 01-02-2022 -- 31-01'!O:O,'snack food 01-02-2022 -- 31-01'!B:B,A82,'snack food 01-02-2022 -- 31-01'!C:C,"laden")</f>
        <v>34</v>
      </c>
      <c r="D82">
        <f>SUMIFS('snack food 01-02-2022 -- 31-01'!O:O,'snack food 01-02-2022 -- 31-01'!B:B,A82,'snack food 01-02-2022 -- 31-01'!C:C,"lossen")</f>
        <v>34</v>
      </c>
      <c r="E82">
        <f>SUMIFS('snack food 01-02-2022 -- 31-01'!N:N,'snack food 01-02-2022 -- 31-01'!B:B,A82,'snack food 01-02-2022 -- 31-01'!C:C,"lossen")</f>
        <v>34</v>
      </c>
    </row>
    <row r="83" spans="1:5" x14ac:dyDescent="0.25">
      <c r="A83" s="6" t="s">
        <v>548</v>
      </c>
      <c r="B83">
        <f>SUMIFS('snack food 01-02-2022 -- 31-01'!N:N,'snack food 01-02-2022 -- 31-01'!B:B,A83,'snack food 01-02-2022 -- 31-01'!C:C,"laden")</f>
        <v>6</v>
      </c>
      <c r="C83">
        <f>SUMIFS('snack food 01-02-2022 -- 31-01'!O:O,'snack food 01-02-2022 -- 31-01'!B:B,A83,'snack food 01-02-2022 -- 31-01'!C:C,"laden")</f>
        <v>0</v>
      </c>
      <c r="D83">
        <f>SUMIFS('snack food 01-02-2022 -- 31-01'!O:O,'snack food 01-02-2022 -- 31-01'!B:B,A83,'snack food 01-02-2022 -- 31-01'!C:C,"lossen")</f>
        <v>6</v>
      </c>
      <c r="E83">
        <f>SUMIFS('snack food 01-02-2022 -- 31-01'!N:N,'snack food 01-02-2022 -- 31-01'!B:B,A83,'snack food 01-02-2022 -- 31-01'!C:C,"lossen")</f>
        <v>0</v>
      </c>
    </row>
    <row r="84" spans="1:5" x14ac:dyDescent="0.25">
      <c r="A84" s="6" t="s">
        <v>553</v>
      </c>
      <c r="B84">
        <f>SUMIFS('snack food 01-02-2022 -- 31-01'!N:N,'snack food 01-02-2022 -- 31-01'!B:B,A84,'snack food 01-02-2022 -- 31-01'!C:C,"laden")</f>
        <v>27</v>
      </c>
      <c r="C84">
        <f>SUMIFS('snack food 01-02-2022 -- 31-01'!O:O,'snack food 01-02-2022 -- 31-01'!B:B,A84,'snack food 01-02-2022 -- 31-01'!C:C,"laden")</f>
        <v>0</v>
      </c>
      <c r="D84">
        <f>SUMIFS('snack food 01-02-2022 -- 31-01'!O:O,'snack food 01-02-2022 -- 31-01'!B:B,A84,'snack food 01-02-2022 -- 31-01'!C:C,"lossen")</f>
        <v>27</v>
      </c>
      <c r="E84">
        <f>SUMIFS('snack food 01-02-2022 -- 31-01'!N:N,'snack food 01-02-2022 -- 31-01'!B:B,A84,'snack food 01-02-2022 -- 31-01'!C:C,"lossen")</f>
        <v>27</v>
      </c>
    </row>
    <row r="85" spans="1:5" x14ac:dyDescent="0.25">
      <c r="A85" s="6" t="s">
        <v>561</v>
      </c>
      <c r="B85">
        <f>SUMIFS('snack food 01-02-2022 -- 31-01'!N:N,'snack food 01-02-2022 -- 31-01'!B:B,A85,'snack food 01-02-2022 -- 31-01'!C:C,"laden")</f>
        <v>9</v>
      </c>
      <c r="C85">
        <f>SUMIFS('snack food 01-02-2022 -- 31-01'!O:O,'snack food 01-02-2022 -- 31-01'!B:B,A85,'snack food 01-02-2022 -- 31-01'!C:C,"laden")</f>
        <v>0</v>
      </c>
      <c r="D85">
        <f>SUMIFS('snack food 01-02-2022 -- 31-01'!O:O,'snack food 01-02-2022 -- 31-01'!B:B,A85,'snack food 01-02-2022 -- 31-01'!C:C,"lossen")</f>
        <v>9</v>
      </c>
      <c r="E85">
        <f>SUMIFS('snack food 01-02-2022 -- 31-01'!N:N,'snack food 01-02-2022 -- 31-01'!B:B,A85,'snack food 01-02-2022 -- 31-01'!C:C,"lossen")</f>
        <v>9</v>
      </c>
    </row>
    <row r="86" spans="1:5" x14ac:dyDescent="0.25">
      <c r="A86" s="6" t="s">
        <v>569</v>
      </c>
      <c r="B86">
        <f>SUMIFS('snack food 01-02-2022 -- 31-01'!N:N,'snack food 01-02-2022 -- 31-01'!B:B,A86,'snack food 01-02-2022 -- 31-01'!C:C,"laden")</f>
        <v>5</v>
      </c>
      <c r="C86">
        <f>SUMIFS('snack food 01-02-2022 -- 31-01'!O:O,'snack food 01-02-2022 -- 31-01'!B:B,A86,'snack food 01-02-2022 -- 31-01'!C:C,"laden")</f>
        <v>0</v>
      </c>
      <c r="D86">
        <f>SUMIFS('snack food 01-02-2022 -- 31-01'!O:O,'snack food 01-02-2022 -- 31-01'!B:B,A86,'snack food 01-02-2022 -- 31-01'!C:C,"lossen")</f>
        <v>5</v>
      </c>
      <c r="E86">
        <f>SUMIFS('snack food 01-02-2022 -- 31-01'!N:N,'snack food 01-02-2022 -- 31-01'!B:B,A86,'snack food 01-02-2022 -- 31-01'!C:C,"lossen")</f>
        <v>5</v>
      </c>
    </row>
    <row r="87" spans="1:5" x14ac:dyDescent="0.25">
      <c r="A87" s="6" t="s">
        <v>572</v>
      </c>
      <c r="B87">
        <f>SUMIFS('snack food 01-02-2022 -- 31-01'!N:N,'snack food 01-02-2022 -- 31-01'!B:B,A87,'snack food 01-02-2022 -- 31-01'!C:C,"laden")</f>
        <v>15</v>
      </c>
      <c r="C87">
        <f>SUMIFS('snack food 01-02-2022 -- 31-01'!O:O,'snack food 01-02-2022 -- 31-01'!B:B,A87,'snack food 01-02-2022 -- 31-01'!C:C,"laden")</f>
        <v>0</v>
      </c>
      <c r="D87">
        <f>SUMIFS('snack food 01-02-2022 -- 31-01'!O:O,'snack food 01-02-2022 -- 31-01'!B:B,A87,'snack food 01-02-2022 -- 31-01'!C:C,"lossen")</f>
        <v>15</v>
      </c>
      <c r="E87">
        <f>SUMIFS('snack food 01-02-2022 -- 31-01'!N:N,'snack food 01-02-2022 -- 31-01'!B:B,A87,'snack food 01-02-2022 -- 31-01'!C:C,"lossen")</f>
        <v>15</v>
      </c>
    </row>
    <row r="88" spans="1:5" x14ac:dyDescent="0.25">
      <c r="A88" s="6" t="s">
        <v>577</v>
      </c>
      <c r="B88">
        <f>SUMIFS('snack food 01-02-2022 -- 31-01'!N:N,'snack food 01-02-2022 -- 31-01'!B:B,A88,'snack food 01-02-2022 -- 31-01'!C:C,"laden")</f>
        <v>10</v>
      </c>
      <c r="C88">
        <f>SUMIFS('snack food 01-02-2022 -- 31-01'!O:O,'snack food 01-02-2022 -- 31-01'!B:B,A88,'snack food 01-02-2022 -- 31-01'!C:C,"laden")</f>
        <v>0</v>
      </c>
      <c r="D88">
        <f>SUMIFS('snack food 01-02-2022 -- 31-01'!O:O,'snack food 01-02-2022 -- 31-01'!B:B,A88,'snack food 01-02-2022 -- 31-01'!C:C,"lossen")</f>
        <v>10</v>
      </c>
      <c r="E88">
        <f>SUMIFS('snack food 01-02-2022 -- 31-01'!N:N,'snack food 01-02-2022 -- 31-01'!B:B,A88,'snack food 01-02-2022 -- 31-01'!C:C,"lossen")</f>
        <v>0</v>
      </c>
    </row>
    <row r="89" spans="1:5" x14ac:dyDescent="0.25">
      <c r="A89" s="6" t="s">
        <v>583</v>
      </c>
      <c r="B89">
        <f>SUMIFS('snack food 01-02-2022 -- 31-01'!N:N,'snack food 01-02-2022 -- 31-01'!B:B,A89,'snack food 01-02-2022 -- 31-01'!C:C,"laden")</f>
        <v>11</v>
      </c>
      <c r="C89">
        <f>SUMIFS('snack food 01-02-2022 -- 31-01'!O:O,'snack food 01-02-2022 -- 31-01'!B:B,A89,'snack food 01-02-2022 -- 31-01'!C:C,"laden")</f>
        <v>0</v>
      </c>
      <c r="D89">
        <f>SUMIFS('snack food 01-02-2022 -- 31-01'!O:O,'snack food 01-02-2022 -- 31-01'!B:B,A89,'snack food 01-02-2022 -- 31-01'!C:C,"lossen")</f>
        <v>11</v>
      </c>
      <c r="E89">
        <f>SUMIFS('snack food 01-02-2022 -- 31-01'!N:N,'snack food 01-02-2022 -- 31-01'!B:B,A89,'snack food 01-02-2022 -- 31-01'!C:C,"lossen")</f>
        <v>0</v>
      </c>
    </row>
    <row r="90" spans="1:5" x14ac:dyDescent="0.25">
      <c r="A90" s="6" t="s">
        <v>588</v>
      </c>
      <c r="B90">
        <f>SUMIFS('snack food 01-02-2022 -- 31-01'!N:N,'snack food 01-02-2022 -- 31-01'!B:B,A90,'snack food 01-02-2022 -- 31-01'!C:C,"laden")</f>
        <v>33</v>
      </c>
      <c r="C90">
        <f>SUMIFS('snack food 01-02-2022 -- 31-01'!O:O,'snack food 01-02-2022 -- 31-01'!B:B,A90,'snack food 01-02-2022 -- 31-01'!C:C,"laden")</f>
        <v>0</v>
      </c>
      <c r="D90">
        <f>SUMIFS('snack food 01-02-2022 -- 31-01'!O:O,'snack food 01-02-2022 -- 31-01'!B:B,A90,'snack food 01-02-2022 -- 31-01'!C:C,"lossen")</f>
        <v>33</v>
      </c>
      <c r="E90">
        <f>SUMIFS('snack food 01-02-2022 -- 31-01'!N:N,'snack food 01-02-2022 -- 31-01'!B:B,A90,'snack food 01-02-2022 -- 31-01'!C:C,"lossen")</f>
        <v>33</v>
      </c>
    </row>
    <row r="91" spans="1:5" x14ac:dyDescent="0.25">
      <c r="A91" s="6" t="s">
        <v>603</v>
      </c>
      <c r="B91">
        <f>SUMIFS('snack food 01-02-2022 -- 31-01'!N:N,'snack food 01-02-2022 -- 31-01'!B:B,A91,'snack food 01-02-2022 -- 31-01'!C:C,"laden")</f>
        <v>33</v>
      </c>
      <c r="C91">
        <f>SUMIFS('snack food 01-02-2022 -- 31-01'!O:O,'snack food 01-02-2022 -- 31-01'!B:B,A91,'snack food 01-02-2022 -- 31-01'!C:C,"laden")</f>
        <v>0</v>
      </c>
      <c r="D91">
        <f>SUMIFS('snack food 01-02-2022 -- 31-01'!O:O,'snack food 01-02-2022 -- 31-01'!B:B,A91,'snack food 01-02-2022 -- 31-01'!C:C,"lossen")</f>
        <v>33</v>
      </c>
      <c r="E91">
        <f>SUMIFS('snack food 01-02-2022 -- 31-01'!N:N,'snack food 01-02-2022 -- 31-01'!B:B,A91,'snack food 01-02-2022 -- 31-01'!C:C,"lossen")</f>
        <v>0</v>
      </c>
    </row>
    <row r="92" spans="1:5" x14ac:dyDescent="0.25">
      <c r="A92" s="6" t="s">
        <v>598</v>
      </c>
      <c r="B92">
        <f>SUMIFS('snack food 01-02-2022 -- 31-01'!N:N,'snack food 01-02-2022 -- 31-01'!B:B,A92,'snack food 01-02-2022 -- 31-01'!C:C,"laden")</f>
        <v>28</v>
      </c>
      <c r="C92">
        <f>SUMIFS('snack food 01-02-2022 -- 31-01'!O:O,'snack food 01-02-2022 -- 31-01'!B:B,A92,'snack food 01-02-2022 -- 31-01'!C:C,"laden")</f>
        <v>0</v>
      </c>
      <c r="D92">
        <f>SUMIFS('snack food 01-02-2022 -- 31-01'!O:O,'snack food 01-02-2022 -- 31-01'!B:B,A92,'snack food 01-02-2022 -- 31-01'!C:C,"lossen")</f>
        <v>28</v>
      </c>
      <c r="E92">
        <f>SUMIFS('snack food 01-02-2022 -- 31-01'!N:N,'snack food 01-02-2022 -- 31-01'!B:B,A92,'snack food 01-02-2022 -- 31-01'!C:C,"lossen")</f>
        <v>28</v>
      </c>
    </row>
    <row r="93" spans="1:5" x14ac:dyDescent="0.25">
      <c r="A93" s="6" t="s">
        <v>595</v>
      </c>
      <c r="B93">
        <f>SUMIFS('snack food 01-02-2022 -- 31-01'!N:N,'snack food 01-02-2022 -- 31-01'!B:B,A93,'snack food 01-02-2022 -- 31-01'!C:C,"laden")</f>
        <v>11</v>
      </c>
      <c r="C93">
        <f>SUMIFS('snack food 01-02-2022 -- 31-01'!O:O,'snack food 01-02-2022 -- 31-01'!B:B,A93,'snack food 01-02-2022 -- 31-01'!C:C,"laden")</f>
        <v>0</v>
      </c>
      <c r="D93">
        <f>SUMIFS('snack food 01-02-2022 -- 31-01'!O:O,'snack food 01-02-2022 -- 31-01'!B:B,A93,'snack food 01-02-2022 -- 31-01'!C:C,"lossen")</f>
        <v>11</v>
      </c>
      <c r="E93">
        <f>SUMIFS('snack food 01-02-2022 -- 31-01'!N:N,'snack food 01-02-2022 -- 31-01'!B:B,A93,'snack food 01-02-2022 -- 31-01'!C:C,"lossen")</f>
        <v>4</v>
      </c>
    </row>
    <row r="94" spans="1:5" x14ac:dyDescent="0.25">
      <c r="A94" s="6" t="s">
        <v>592</v>
      </c>
      <c r="B94">
        <f>SUMIFS('snack food 01-02-2022 -- 31-01'!N:N,'snack food 01-02-2022 -- 31-01'!B:B,A94,'snack food 01-02-2022 -- 31-01'!C:C,"laden")</f>
        <v>23</v>
      </c>
      <c r="C94">
        <f>SUMIFS('snack food 01-02-2022 -- 31-01'!O:O,'snack food 01-02-2022 -- 31-01'!B:B,A94,'snack food 01-02-2022 -- 31-01'!C:C,"laden")</f>
        <v>0</v>
      </c>
      <c r="D94">
        <f>SUMIFS('snack food 01-02-2022 -- 31-01'!O:O,'snack food 01-02-2022 -- 31-01'!B:B,A94,'snack food 01-02-2022 -- 31-01'!C:C,"lossen")</f>
        <v>23</v>
      </c>
      <c r="E94">
        <f>SUMIFS('snack food 01-02-2022 -- 31-01'!N:N,'snack food 01-02-2022 -- 31-01'!B:B,A94,'snack food 01-02-2022 -- 31-01'!C:C,"lossen")</f>
        <v>0</v>
      </c>
    </row>
    <row r="95" spans="1:5" x14ac:dyDescent="0.25">
      <c r="A95" s="6" t="s">
        <v>628</v>
      </c>
      <c r="B95">
        <f>SUMIFS('snack food 01-02-2022 -- 31-01'!N:N,'snack food 01-02-2022 -- 31-01'!B:B,A95,'snack food 01-02-2022 -- 31-01'!C:C,"laden")</f>
        <v>5</v>
      </c>
      <c r="C95">
        <f>SUMIFS('snack food 01-02-2022 -- 31-01'!O:O,'snack food 01-02-2022 -- 31-01'!B:B,A95,'snack food 01-02-2022 -- 31-01'!C:C,"laden")</f>
        <v>5</v>
      </c>
      <c r="D95">
        <f>SUMIFS('snack food 01-02-2022 -- 31-01'!O:O,'snack food 01-02-2022 -- 31-01'!B:B,A95,'snack food 01-02-2022 -- 31-01'!C:C,"lossen")</f>
        <v>5</v>
      </c>
      <c r="E95">
        <f>SUMIFS('snack food 01-02-2022 -- 31-01'!N:N,'snack food 01-02-2022 -- 31-01'!B:B,A95,'snack food 01-02-2022 -- 31-01'!C:C,"lossen")</f>
        <v>0</v>
      </c>
    </row>
    <row r="96" spans="1:5" x14ac:dyDescent="0.25">
      <c r="A96" s="6" t="s">
        <v>609</v>
      </c>
      <c r="B96">
        <f>SUMIFS('snack food 01-02-2022 -- 31-01'!N:N,'snack food 01-02-2022 -- 31-01'!B:B,A96,'snack food 01-02-2022 -- 31-01'!C:C,"laden")</f>
        <v>21</v>
      </c>
      <c r="C96">
        <f>SUMIFS('snack food 01-02-2022 -- 31-01'!O:O,'snack food 01-02-2022 -- 31-01'!B:B,A96,'snack food 01-02-2022 -- 31-01'!C:C,"laden")</f>
        <v>5</v>
      </c>
      <c r="D96">
        <f>SUMIFS('snack food 01-02-2022 -- 31-01'!O:O,'snack food 01-02-2022 -- 31-01'!B:B,A96,'snack food 01-02-2022 -- 31-01'!C:C,"lossen")</f>
        <v>21</v>
      </c>
      <c r="E96">
        <f>SUMIFS('snack food 01-02-2022 -- 31-01'!N:N,'snack food 01-02-2022 -- 31-01'!B:B,A96,'snack food 01-02-2022 -- 31-01'!C:C,"lossen")</f>
        <v>21</v>
      </c>
    </row>
    <row r="97" spans="1:5" x14ac:dyDescent="0.25">
      <c r="A97" s="6" t="s">
        <v>622</v>
      </c>
      <c r="B97">
        <f>SUMIFS('snack food 01-02-2022 -- 31-01'!N:N,'snack food 01-02-2022 -- 31-01'!B:B,A97,'snack food 01-02-2022 -- 31-01'!C:C,"laden")</f>
        <v>5</v>
      </c>
      <c r="C97">
        <f>SUMIFS('snack food 01-02-2022 -- 31-01'!O:O,'snack food 01-02-2022 -- 31-01'!B:B,A97,'snack food 01-02-2022 -- 31-01'!C:C,"laden")</f>
        <v>5</v>
      </c>
      <c r="D97">
        <f>SUMIFS('snack food 01-02-2022 -- 31-01'!O:O,'snack food 01-02-2022 -- 31-01'!B:B,A97,'snack food 01-02-2022 -- 31-01'!C:C,"lossen")</f>
        <v>5</v>
      </c>
      <c r="E97">
        <f>SUMIFS('snack food 01-02-2022 -- 31-01'!N:N,'snack food 01-02-2022 -- 31-01'!B:B,A97,'snack food 01-02-2022 -- 31-01'!C:C,"lossen")</f>
        <v>5</v>
      </c>
    </row>
    <row r="98" spans="1:5" x14ac:dyDescent="0.25">
      <c r="A98" s="6" t="s">
        <v>637</v>
      </c>
      <c r="B98">
        <f>SUMIFS('snack food 01-02-2022 -- 31-01'!N:N,'snack food 01-02-2022 -- 31-01'!B:B,A98,'snack food 01-02-2022 -- 31-01'!C:C,"laden")</f>
        <v>13</v>
      </c>
      <c r="C98">
        <f>SUMIFS('snack food 01-02-2022 -- 31-01'!O:O,'snack food 01-02-2022 -- 31-01'!B:B,A98,'snack food 01-02-2022 -- 31-01'!C:C,"laden")</f>
        <v>21</v>
      </c>
      <c r="D98">
        <f>SUMIFS('snack food 01-02-2022 -- 31-01'!O:O,'snack food 01-02-2022 -- 31-01'!B:B,A98,'snack food 01-02-2022 -- 31-01'!C:C,"lossen")</f>
        <v>13</v>
      </c>
      <c r="E98">
        <f>SUMIFS('snack food 01-02-2022 -- 31-01'!N:N,'snack food 01-02-2022 -- 31-01'!B:B,A98,'snack food 01-02-2022 -- 31-01'!C:C,"lossen")</f>
        <v>13</v>
      </c>
    </row>
    <row r="99" spans="1:5" x14ac:dyDescent="0.25">
      <c r="A99" s="6" t="s">
        <v>642</v>
      </c>
      <c r="B99">
        <f>SUMIFS('snack food 01-02-2022 -- 31-01'!N:N,'snack food 01-02-2022 -- 31-01'!B:B,A99,'snack food 01-02-2022 -- 31-01'!C:C,"laden")</f>
        <v>29</v>
      </c>
      <c r="C99">
        <f>SUMIFS('snack food 01-02-2022 -- 31-01'!O:O,'snack food 01-02-2022 -- 31-01'!B:B,A99,'snack food 01-02-2022 -- 31-01'!C:C,"laden")</f>
        <v>0</v>
      </c>
      <c r="D99">
        <f>SUMIFS('snack food 01-02-2022 -- 31-01'!O:O,'snack food 01-02-2022 -- 31-01'!B:B,A99,'snack food 01-02-2022 -- 31-01'!C:C,"lossen")</f>
        <v>29</v>
      </c>
      <c r="E99">
        <f>SUMIFS('snack food 01-02-2022 -- 31-01'!N:N,'snack food 01-02-2022 -- 31-01'!B:B,A99,'snack food 01-02-2022 -- 31-01'!C:C,"lossen")</f>
        <v>29</v>
      </c>
    </row>
    <row r="100" spans="1:5" x14ac:dyDescent="0.25">
      <c r="A100" s="6" t="s">
        <v>646</v>
      </c>
      <c r="B100">
        <f>SUMIFS('snack food 01-02-2022 -- 31-01'!N:N,'snack food 01-02-2022 -- 31-01'!B:B,A100,'snack food 01-02-2022 -- 31-01'!C:C,"laden")</f>
        <v>2</v>
      </c>
      <c r="C100">
        <f>SUMIFS('snack food 01-02-2022 -- 31-01'!O:O,'snack food 01-02-2022 -- 31-01'!B:B,A100,'snack food 01-02-2022 -- 31-01'!C:C,"laden")</f>
        <v>15</v>
      </c>
      <c r="D100">
        <f>SUMIFS('snack food 01-02-2022 -- 31-01'!O:O,'snack food 01-02-2022 -- 31-01'!B:B,A100,'snack food 01-02-2022 -- 31-01'!C:C,"lossen")</f>
        <v>2</v>
      </c>
      <c r="E100">
        <f>SUMIFS('snack food 01-02-2022 -- 31-01'!N:N,'snack food 01-02-2022 -- 31-01'!B:B,A100,'snack food 01-02-2022 -- 31-01'!C:C,"lossen")</f>
        <v>2</v>
      </c>
    </row>
    <row r="101" spans="1:5" x14ac:dyDescent="0.25">
      <c r="A101" s="6" t="s">
        <v>650</v>
      </c>
      <c r="B101">
        <f>SUMIFS('snack food 01-02-2022 -- 31-01'!N:N,'snack food 01-02-2022 -- 31-01'!B:B,A101,'snack food 01-02-2022 -- 31-01'!C:C,"laden")</f>
        <v>18</v>
      </c>
      <c r="C101">
        <f>SUMIFS('snack food 01-02-2022 -- 31-01'!O:O,'snack food 01-02-2022 -- 31-01'!B:B,A101,'snack food 01-02-2022 -- 31-01'!C:C,"laden")</f>
        <v>0</v>
      </c>
      <c r="D101">
        <f>SUMIFS('snack food 01-02-2022 -- 31-01'!O:O,'snack food 01-02-2022 -- 31-01'!B:B,A101,'snack food 01-02-2022 -- 31-01'!C:C,"lossen")</f>
        <v>18</v>
      </c>
      <c r="E101">
        <f>SUMIFS('snack food 01-02-2022 -- 31-01'!N:N,'snack food 01-02-2022 -- 31-01'!B:B,A101,'snack food 01-02-2022 -- 31-01'!C:C,"lossen")</f>
        <v>15</v>
      </c>
    </row>
    <row r="102" spans="1:5" x14ac:dyDescent="0.25">
      <c r="A102" s="6" t="s">
        <v>658</v>
      </c>
      <c r="B102">
        <f>SUMIFS('snack food 01-02-2022 -- 31-01'!N:N,'snack food 01-02-2022 -- 31-01'!B:B,A102,'snack food 01-02-2022 -- 31-01'!C:C,"laden")</f>
        <v>28</v>
      </c>
      <c r="C102">
        <f>SUMIFS('snack food 01-02-2022 -- 31-01'!O:O,'snack food 01-02-2022 -- 31-01'!B:B,A102,'snack food 01-02-2022 -- 31-01'!C:C,"laden")</f>
        <v>0</v>
      </c>
      <c r="D102">
        <f>SUMIFS('snack food 01-02-2022 -- 31-01'!O:O,'snack food 01-02-2022 -- 31-01'!B:B,A102,'snack food 01-02-2022 -- 31-01'!C:C,"lossen")</f>
        <v>28</v>
      </c>
      <c r="E102">
        <f>SUMIFS('snack food 01-02-2022 -- 31-01'!N:N,'snack food 01-02-2022 -- 31-01'!B:B,A102,'snack food 01-02-2022 -- 31-01'!C:C,"lossen")</f>
        <v>28</v>
      </c>
    </row>
    <row r="103" spans="1:5" x14ac:dyDescent="0.25">
      <c r="A103" s="6" t="s">
        <v>664</v>
      </c>
      <c r="B103">
        <f>SUMIFS('snack food 01-02-2022 -- 31-01'!N:N,'snack food 01-02-2022 -- 31-01'!B:B,A103,'snack food 01-02-2022 -- 31-01'!C:C,"laden")</f>
        <v>5</v>
      </c>
      <c r="C103">
        <f>SUMIFS('snack food 01-02-2022 -- 31-01'!O:O,'snack food 01-02-2022 -- 31-01'!B:B,A103,'snack food 01-02-2022 -- 31-01'!C:C,"laden")</f>
        <v>0</v>
      </c>
      <c r="D103">
        <f>SUMIFS('snack food 01-02-2022 -- 31-01'!O:O,'snack food 01-02-2022 -- 31-01'!B:B,A103,'snack food 01-02-2022 -- 31-01'!C:C,"lossen")</f>
        <v>5</v>
      </c>
      <c r="E103">
        <f>SUMIFS('snack food 01-02-2022 -- 31-01'!N:N,'snack food 01-02-2022 -- 31-01'!B:B,A103,'snack food 01-02-2022 -- 31-01'!C:C,"lossen")</f>
        <v>0</v>
      </c>
    </row>
    <row r="104" spans="1:5" x14ac:dyDescent="0.25">
      <c r="A104" s="6" t="s">
        <v>669</v>
      </c>
      <c r="B104">
        <f>SUMIFS('snack food 01-02-2022 -- 31-01'!N:N,'snack food 01-02-2022 -- 31-01'!B:B,A104,'snack food 01-02-2022 -- 31-01'!C:C,"laden")</f>
        <v>5</v>
      </c>
      <c r="C104">
        <f>SUMIFS('snack food 01-02-2022 -- 31-01'!O:O,'snack food 01-02-2022 -- 31-01'!B:B,A104,'snack food 01-02-2022 -- 31-01'!C:C,"laden")</f>
        <v>0</v>
      </c>
      <c r="D104">
        <f>SUMIFS('snack food 01-02-2022 -- 31-01'!O:O,'snack food 01-02-2022 -- 31-01'!B:B,A104,'snack food 01-02-2022 -- 31-01'!C:C,"lossen")</f>
        <v>5</v>
      </c>
      <c r="E104">
        <f>SUMIFS('snack food 01-02-2022 -- 31-01'!N:N,'snack food 01-02-2022 -- 31-01'!B:B,A104,'snack food 01-02-2022 -- 31-01'!C:C,"lossen")</f>
        <v>5</v>
      </c>
    </row>
    <row r="105" spans="1:5" x14ac:dyDescent="0.25">
      <c r="A105" s="6" t="s">
        <v>673</v>
      </c>
      <c r="B105">
        <f>SUMIFS('snack food 01-02-2022 -- 31-01'!N:N,'snack food 01-02-2022 -- 31-01'!B:B,A105,'snack food 01-02-2022 -- 31-01'!C:C,"laden")</f>
        <v>11</v>
      </c>
      <c r="C105">
        <f>SUMIFS('snack food 01-02-2022 -- 31-01'!O:O,'snack food 01-02-2022 -- 31-01'!B:B,A105,'snack food 01-02-2022 -- 31-01'!C:C,"laden")</f>
        <v>0</v>
      </c>
      <c r="D105">
        <f>SUMIFS('snack food 01-02-2022 -- 31-01'!O:O,'snack food 01-02-2022 -- 31-01'!B:B,A105,'snack food 01-02-2022 -- 31-01'!C:C,"lossen")</f>
        <v>11</v>
      </c>
      <c r="E105">
        <f>SUMIFS('snack food 01-02-2022 -- 31-01'!N:N,'snack food 01-02-2022 -- 31-01'!B:B,A105,'snack food 01-02-2022 -- 31-01'!C:C,"lossen")</f>
        <v>11</v>
      </c>
    </row>
    <row r="106" spans="1:5" x14ac:dyDescent="0.25">
      <c r="A106" s="6" t="s">
        <v>677</v>
      </c>
      <c r="B106">
        <f>SUMIFS('snack food 01-02-2022 -- 31-01'!N:N,'snack food 01-02-2022 -- 31-01'!B:B,A106,'snack food 01-02-2022 -- 31-01'!C:C,"laden")</f>
        <v>10</v>
      </c>
      <c r="C106">
        <f>SUMIFS('snack food 01-02-2022 -- 31-01'!O:O,'snack food 01-02-2022 -- 31-01'!B:B,A106,'snack food 01-02-2022 -- 31-01'!C:C,"laden")</f>
        <v>0</v>
      </c>
      <c r="D106">
        <f>SUMIFS('snack food 01-02-2022 -- 31-01'!O:O,'snack food 01-02-2022 -- 31-01'!B:B,A106,'snack food 01-02-2022 -- 31-01'!C:C,"lossen")</f>
        <v>10</v>
      </c>
      <c r="E106">
        <f>SUMIFS('snack food 01-02-2022 -- 31-01'!N:N,'snack food 01-02-2022 -- 31-01'!B:B,A106,'snack food 01-02-2022 -- 31-01'!C:C,"lossen")</f>
        <v>10</v>
      </c>
    </row>
    <row r="107" spans="1:5" x14ac:dyDescent="0.25">
      <c r="A107" s="6" t="s">
        <v>680</v>
      </c>
      <c r="B107">
        <f>SUMIFS('snack food 01-02-2022 -- 31-01'!N:N,'snack food 01-02-2022 -- 31-01'!B:B,A107,'snack food 01-02-2022 -- 31-01'!C:C,"laden")</f>
        <v>9</v>
      </c>
      <c r="C107">
        <f>SUMIFS('snack food 01-02-2022 -- 31-01'!O:O,'snack food 01-02-2022 -- 31-01'!B:B,A107,'snack food 01-02-2022 -- 31-01'!C:C,"laden")</f>
        <v>10</v>
      </c>
      <c r="D107">
        <f>SUMIFS('snack food 01-02-2022 -- 31-01'!O:O,'snack food 01-02-2022 -- 31-01'!B:B,A107,'snack food 01-02-2022 -- 31-01'!C:C,"lossen")</f>
        <v>9</v>
      </c>
      <c r="E107">
        <f>SUMIFS('snack food 01-02-2022 -- 31-01'!N:N,'snack food 01-02-2022 -- 31-01'!B:B,A107,'snack food 01-02-2022 -- 31-01'!C:C,"lossen")</f>
        <v>9</v>
      </c>
    </row>
    <row r="108" spans="1:5" x14ac:dyDescent="0.25">
      <c r="A108" s="6" t="s">
        <v>686</v>
      </c>
      <c r="B108">
        <f>SUMIFS('snack food 01-02-2022 -- 31-01'!N:N,'snack food 01-02-2022 -- 31-01'!B:B,A108,'snack food 01-02-2022 -- 31-01'!C:C,"laden")</f>
        <v>18</v>
      </c>
      <c r="C108">
        <f>SUMIFS('snack food 01-02-2022 -- 31-01'!O:O,'snack food 01-02-2022 -- 31-01'!B:B,A108,'snack food 01-02-2022 -- 31-01'!C:C,"laden")</f>
        <v>0</v>
      </c>
      <c r="D108">
        <f>SUMIFS('snack food 01-02-2022 -- 31-01'!O:O,'snack food 01-02-2022 -- 31-01'!B:B,A108,'snack food 01-02-2022 -- 31-01'!C:C,"lossen")</f>
        <v>18</v>
      </c>
      <c r="E108">
        <f>SUMIFS('snack food 01-02-2022 -- 31-01'!N:N,'snack food 01-02-2022 -- 31-01'!B:B,A108,'snack food 01-02-2022 -- 31-01'!C:C,"lossen")</f>
        <v>0</v>
      </c>
    </row>
    <row r="109" spans="1:5" x14ac:dyDescent="0.25">
      <c r="A109" s="6" t="s">
        <v>689</v>
      </c>
      <c r="B109">
        <f>SUMIFS('snack food 01-02-2022 -- 31-01'!N:N,'snack food 01-02-2022 -- 31-01'!B:B,A109,'snack food 01-02-2022 -- 31-01'!C:C,"laden")</f>
        <v>18</v>
      </c>
      <c r="C109">
        <f>SUMIFS('snack food 01-02-2022 -- 31-01'!O:O,'snack food 01-02-2022 -- 31-01'!B:B,A109,'snack food 01-02-2022 -- 31-01'!C:C,"laden")</f>
        <v>0</v>
      </c>
      <c r="D109">
        <f>SUMIFS('snack food 01-02-2022 -- 31-01'!O:O,'snack food 01-02-2022 -- 31-01'!B:B,A109,'snack food 01-02-2022 -- 31-01'!C:C,"lossen")</f>
        <v>18</v>
      </c>
      <c r="E109">
        <f>SUMIFS('snack food 01-02-2022 -- 31-01'!N:N,'snack food 01-02-2022 -- 31-01'!B:B,A109,'snack food 01-02-2022 -- 31-01'!C:C,"lossen")</f>
        <v>0</v>
      </c>
    </row>
    <row r="110" spans="1:5" x14ac:dyDescent="0.25">
      <c r="A110" s="6" t="s">
        <v>698</v>
      </c>
      <c r="B110">
        <f>SUMIFS('snack food 01-02-2022 -- 31-01'!N:N,'snack food 01-02-2022 -- 31-01'!B:B,A110,'snack food 01-02-2022 -- 31-01'!C:C,"laden")</f>
        <v>33</v>
      </c>
      <c r="C110">
        <f>SUMIFS('snack food 01-02-2022 -- 31-01'!O:O,'snack food 01-02-2022 -- 31-01'!B:B,A110,'snack food 01-02-2022 -- 31-01'!C:C,"laden")</f>
        <v>0</v>
      </c>
      <c r="D110">
        <f>SUMIFS('snack food 01-02-2022 -- 31-01'!O:O,'snack food 01-02-2022 -- 31-01'!B:B,A110,'snack food 01-02-2022 -- 31-01'!C:C,"lossen")</f>
        <v>33</v>
      </c>
      <c r="E110">
        <f>SUMIFS('snack food 01-02-2022 -- 31-01'!N:N,'snack food 01-02-2022 -- 31-01'!B:B,A110,'snack food 01-02-2022 -- 31-01'!C:C,"lossen")</f>
        <v>33</v>
      </c>
    </row>
    <row r="111" spans="1:5" x14ac:dyDescent="0.25">
      <c r="A111" s="6" t="s">
        <v>707</v>
      </c>
      <c r="B111">
        <f>SUMIFS('snack food 01-02-2022 -- 31-01'!N:N,'snack food 01-02-2022 -- 31-01'!B:B,A111,'snack food 01-02-2022 -- 31-01'!C:C,"laden")</f>
        <v>5</v>
      </c>
      <c r="C111">
        <f>SUMIFS('snack food 01-02-2022 -- 31-01'!O:O,'snack food 01-02-2022 -- 31-01'!B:B,A111,'snack food 01-02-2022 -- 31-01'!C:C,"laden")</f>
        <v>0</v>
      </c>
      <c r="D111">
        <f>SUMIFS('snack food 01-02-2022 -- 31-01'!O:O,'snack food 01-02-2022 -- 31-01'!B:B,A111,'snack food 01-02-2022 -- 31-01'!C:C,"lossen")</f>
        <v>5</v>
      </c>
      <c r="E111">
        <f>SUMIFS('snack food 01-02-2022 -- 31-01'!N:N,'snack food 01-02-2022 -- 31-01'!B:B,A111,'snack food 01-02-2022 -- 31-01'!C:C,"lossen")</f>
        <v>0</v>
      </c>
    </row>
    <row r="112" spans="1:5" x14ac:dyDescent="0.25">
      <c r="A112" s="6" t="s">
        <v>715</v>
      </c>
      <c r="B112">
        <f>SUMIFS('snack food 01-02-2022 -- 31-01'!N:N,'snack food 01-02-2022 -- 31-01'!B:B,A112,'snack food 01-02-2022 -- 31-01'!C:C,"laden")</f>
        <v>32</v>
      </c>
      <c r="C112">
        <f>SUMIFS('snack food 01-02-2022 -- 31-01'!O:O,'snack food 01-02-2022 -- 31-01'!B:B,A112,'snack food 01-02-2022 -- 31-01'!C:C,"laden")</f>
        <v>0</v>
      </c>
      <c r="D112">
        <f>SUMIFS('snack food 01-02-2022 -- 31-01'!O:O,'snack food 01-02-2022 -- 31-01'!B:B,A112,'snack food 01-02-2022 -- 31-01'!C:C,"lossen")</f>
        <v>32</v>
      </c>
      <c r="E112">
        <f>SUMIFS('snack food 01-02-2022 -- 31-01'!N:N,'snack food 01-02-2022 -- 31-01'!B:B,A112,'snack food 01-02-2022 -- 31-01'!C:C,"lossen")</f>
        <v>32</v>
      </c>
    </row>
    <row r="113" spans="1:5" x14ac:dyDescent="0.25">
      <c r="A113" s="6" t="s">
        <v>704</v>
      </c>
      <c r="B113">
        <f>SUMIFS('snack food 01-02-2022 -- 31-01'!N:N,'snack food 01-02-2022 -- 31-01'!B:B,A113,'snack food 01-02-2022 -- 31-01'!C:C,"laden")</f>
        <v>20</v>
      </c>
      <c r="C113">
        <f>SUMIFS('snack food 01-02-2022 -- 31-01'!O:O,'snack food 01-02-2022 -- 31-01'!B:B,A113,'snack food 01-02-2022 -- 31-01'!C:C,"laden")</f>
        <v>0</v>
      </c>
      <c r="D113">
        <f>SUMIFS('snack food 01-02-2022 -- 31-01'!O:O,'snack food 01-02-2022 -- 31-01'!B:B,A113,'snack food 01-02-2022 -- 31-01'!C:C,"lossen")</f>
        <v>20</v>
      </c>
      <c r="E113">
        <f>SUMIFS('snack food 01-02-2022 -- 31-01'!N:N,'snack food 01-02-2022 -- 31-01'!B:B,A113,'snack food 01-02-2022 -- 31-01'!C:C,"lossen")</f>
        <v>20</v>
      </c>
    </row>
    <row r="114" spans="1:5" x14ac:dyDescent="0.25">
      <c r="A114" s="6" t="s">
        <v>710</v>
      </c>
      <c r="B114">
        <f>SUMIFS('snack food 01-02-2022 -- 31-01'!N:N,'snack food 01-02-2022 -- 31-01'!B:B,A114,'snack food 01-02-2022 -- 31-01'!C:C,"laden")</f>
        <v>6</v>
      </c>
      <c r="C114">
        <f>SUMIFS('snack food 01-02-2022 -- 31-01'!O:O,'snack food 01-02-2022 -- 31-01'!B:B,A114,'snack food 01-02-2022 -- 31-01'!C:C,"laden")</f>
        <v>6</v>
      </c>
      <c r="D114">
        <f>SUMIFS('snack food 01-02-2022 -- 31-01'!O:O,'snack food 01-02-2022 -- 31-01'!B:B,A114,'snack food 01-02-2022 -- 31-01'!C:C,"lossen")</f>
        <v>6</v>
      </c>
      <c r="E114">
        <f>SUMIFS('snack food 01-02-2022 -- 31-01'!N:N,'snack food 01-02-2022 -- 31-01'!B:B,A114,'snack food 01-02-2022 -- 31-01'!C:C,"lossen")</f>
        <v>0</v>
      </c>
    </row>
    <row r="115" spans="1:5" x14ac:dyDescent="0.25">
      <c r="A115" s="6" t="s">
        <v>718</v>
      </c>
      <c r="B115">
        <f>SUMIFS('snack food 01-02-2022 -- 31-01'!N:N,'snack food 01-02-2022 -- 31-01'!B:B,A115,'snack food 01-02-2022 -- 31-01'!C:C,"laden")</f>
        <v>5</v>
      </c>
      <c r="C115">
        <f>SUMIFS('snack food 01-02-2022 -- 31-01'!O:O,'snack food 01-02-2022 -- 31-01'!B:B,A115,'snack food 01-02-2022 -- 31-01'!C:C,"laden")</f>
        <v>0</v>
      </c>
      <c r="D115">
        <f>SUMIFS('snack food 01-02-2022 -- 31-01'!O:O,'snack food 01-02-2022 -- 31-01'!B:B,A115,'snack food 01-02-2022 -- 31-01'!C:C,"lossen")</f>
        <v>5</v>
      </c>
      <c r="E115">
        <f>SUMIFS('snack food 01-02-2022 -- 31-01'!N:N,'snack food 01-02-2022 -- 31-01'!B:B,A115,'snack food 01-02-2022 -- 31-01'!C:C,"lossen")</f>
        <v>5</v>
      </c>
    </row>
    <row r="116" spans="1:5" x14ac:dyDescent="0.25">
      <c r="A116" s="6" t="s">
        <v>728</v>
      </c>
      <c r="B116">
        <f>SUMIFS('snack food 01-02-2022 -- 31-01'!N:N,'snack food 01-02-2022 -- 31-01'!B:B,A116,'snack food 01-02-2022 -- 31-01'!C:C,"laden")</f>
        <v>20</v>
      </c>
      <c r="C116">
        <f>SUMIFS('snack food 01-02-2022 -- 31-01'!O:O,'snack food 01-02-2022 -- 31-01'!B:B,A116,'snack food 01-02-2022 -- 31-01'!C:C,"laden")</f>
        <v>21</v>
      </c>
      <c r="D116">
        <f>SUMIFS('snack food 01-02-2022 -- 31-01'!O:O,'snack food 01-02-2022 -- 31-01'!B:B,A116,'snack food 01-02-2022 -- 31-01'!C:C,"lossen")</f>
        <v>20</v>
      </c>
      <c r="E116">
        <f>SUMIFS('snack food 01-02-2022 -- 31-01'!N:N,'snack food 01-02-2022 -- 31-01'!B:B,A116,'snack food 01-02-2022 -- 31-01'!C:C,"lossen")</f>
        <v>0</v>
      </c>
    </row>
    <row r="117" spans="1:5" x14ac:dyDescent="0.25">
      <c r="A117" s="6" t="s">
        <v>732</v>
      </c>
      <c r="B117">
        <f>SUMIFS('snack food 01-02-2022 -- 31-01'!N:N,'snack food 01-02-2022 -- 31-01'!B:B,A117,'snack food 01-02-2022 -- 31-01'!C:C,"laden")</f>
        <v>7</v>
      </c>
      <c r="C117">
        <f>SUMIFS('snack food 01-02-2022 -- 31-01'!O:O,'snack food 01-02-2022 -- 31-01'!B:B,A117,'snack food 01-02-2022 -- 31-01'!C:C,"laden")</f>
        <v>0</v>
      </c>
      <c r="D117">
        <f>SUMIFS('snack food 01-02-2022 -- 31-01'!O:O,'snack food 01-02-2022 -- 31-01'!B:B,A117,'snack food 01-02-2022 -- 31-01'!C:C,"lossen")</f>
        <v>7</v>
      </c>
      <c r="E117">
        <f>SUMIFS('snack food 01-02-2022 -- 31-01'!N:N,'snack food 01-02-2022 -- 31-01'!B:B,A117,'snack food 01-02-2022 -- 31-01'!C:C,"lossen")</f>
        <v>0</v>
      </c>
    </row>
    <row r="118" spans="1:5" x14ac:dyDescent="0.25">
      <c r="A118" s="6" t="s">
        <v>739</v>
      </c>
      <c r="B118">
        <f>SUMIFS('snack food 01-02-2022 -- 31-01'!N:N,'snack food 01-02-2022 -- 31-01'!B:B,A118,'snack food 01-02-2022 -- 31-01'!C:C,"laden")</f>
        <v>11</v>
      </c>
      <c r="C118">
        <f>SUMIFS('snack food 01-02-2022 -- 31-01'!O:O,'snack food 01-02-2022 -- 31-01'!B:B,A118,'snack food 01-02-2022 -- 31-01'!C:C,"laden")</f>
        <v>0</v>
      </c>
      <c r="D118">
        <f>SUMIFS('snack food 01-02-2022 -- 31-01'!O:O,'snack food 01-02-2022 -- 31-01'!B:B,A118,'snack food 01-02-2022 -- 31-01'!C:C,"lossen")</f>
        <v>11</v>
      </c>
      <c r="E118">
        <f>SUMIFS('snack food 01-02-2022 -- 31-01'!N:N,'snack food 01-02-2022 -- 31-01'!B:B,A118,'snack food 01-02-2022 -- 31-01'!C:C,"lossen")</f>
        <v>0</v>
      </c>
    </row>
    <row r="119" spans="1:5" x14ac:dyDescent="0.25">
      <c r="A119" s="6" t="s">
        <v>752</v>
      </c>
      <c r="B119">
        <f>SUMIFS('snack food 01-02-2022 -- 31-01'!N:N,'snack food 01-02-2022 -- 31-01'!B:B,A119,'snack food 01-02-2022 -- 31-01'!C:C,"laden")</f>
        <v>7</v>
      </c>
      <c r="C119">
        <f>SUMIFS('snack food 01-02-2022 -- 31-01'!O:O,'snack food 01-02-2022 -- 31-01'!B:B,A119,'snack food 01-02-2022 -- 31-01'!C:C,"laden")</f>
        <v>0</v>
      </c>
      <c r="D119">
        <f>SUMIFS('snack food 01-02-2022 -- 31-01'!O:O,'snack food 01-02-2022 -- 31-01'!B:B,A119,'snack food 01-02-2022 -- 31-01'!C:C,"lossen")</f>
        <v>7</v>
      </c>
      <c r="E119">
        <f>SUMIFS('snack food 01-02-2022 -- 31-01'!N:N,'snack food 01-02-2022 -- 31-01'!B:B,A119,'snack food 01-02-2022 -- 31-01'!C:C,"lossen")</f>
        <v>7</v>
      </c>
    </row>
    <row r="120" spans="1:5" x14ac:dyDescent="0.25">
      <c r="A120" s="6" t="s">
        <v>757</v>
      </c>
      <c r="B120">
        <f>SUMIFS('snack food 01-02-2022 -- 31-01'!N:N,'snack food 01-02-2022 -- 31-01'!B:B,A120,'snack food 01-02-2022 -- 31-01'!C:C,"laden")</f>
        <v>33</v>
      </c>
      <c r="C120">
        <f>SUMIFS('snack food 01-02-2022 -- 31-01'!O:O,'snack food 01-02-2022 -- 31-01'!B:B,A120,'snack food 01-02-2022 -- 31-01'!C:C,"laden")</f>
        <v>15</v>
      </c>
      <c r="D120">
        <f>SUMIFS('snack food 01-02-2022 -- 31-01'!O:O,'snack food 01-02-2022 -- 31-01'!B:B,A120,'snack food 01-02-2022 -- 31-01'!C:C,"lossen")</f>
        <v>33</v>
      </c>
      <c r="E120">
        <f>SUMIFS('snack food 01-02-2022 -- 31-01'!N:N,'snack food 01-02-2022 -- 31-01'!B:B,A120,'snack food 01-02-2022 -- 31-01'!C:C,"lossen")</f>
        <v>33</v>
      </c>
    </row>
    <row r="121" spans="1:5" x14ac:dyDescent="0.25">
      <c r="A121" s="6" t="s">
        <v>762</v>
      </c>
      <c r="B121">
        <f>SUMIFS('snack food 01-02-2022 -- 31-01'!N:N,'snack food 01-02-2022 -- 31-01'!B:B,A121,'snack food 01-02-2022 -- 31-01'!C:C,"laden")</f>
        <v>7</v>
      </c>
      <c r="C121">
        <f>SUMIFS('snack food 01-02-2022 -- 31-01'!O:O,'snack food 01-02-2022 -- 31-01'!B:B,A121,'snack food 01-02-2022 -- 31-01'!C:C,"laden")</f>
        <v>10</v>
      </c>
      <c r="D121">
        <f>SUMIFS('snack food 01-02-2022 -- 31-01'!O:O,'snack food 01-02-2022 -- 31-01'!B:B,A121,'snack food 01-02-2022 -- 31-01'!C:C,"lossen")</f>
        <v>7</v>
      </c>
      <c r="E121">
        <f>SUMIFS('snack food 01-02-2022 -- 31-01'!N:N,'snack food 01-02-2022 -- 31-01'!B:B,A121,'snack food 01-02-2022 -- 31-01'!C:C,"lossen")</f>
        <v>0</v>
      </c>
    </row>
    <row r="122" spans="1:5" x14ac:dyDescent="0.25">
      <c r="A122" s="6" t="s">
        <v>1221</v>
      </c>
      <c r="B122">
        <f>SUMIFS('snack food 01-02-2022 -- 31-01'!N:N,'snack food 01-02-2022 -- 31-01'!B:B,A122,'snack food 01-02-2022 -- 31-01'!C:C,"laden")</f>
        <v>0</v>
      </c>
      <c r="C122">
        <v>528</v>
      </c>
      <c r="D122">
        <v>0</v>
      </c>
      <c r="E122">
        <f>SUMIFS('snack food 01-02-2022 -- 31-01'!N:N,'snack food 01-02-2022 -- 31-01'!B:B,A122,'snack food 01-02-2022 -- 31-01'!C:C,"lossen")</f>
        <v>0</v>
      </c>
    </row>
    <row r="123" spans="1:5" x14ac:dyDescent="0.25">
      <c r="A123" s="6" t="s">
        <v>760</v>
      </c>
      <c r="B123">
        <f>SUMIFS('snack food 01-02-2022 -- 31-01'!N:N,'snack food 01-02-2022 -- 31-01'!B:B,A123,'snack food 01-02-2022 -- 31-01'!C:C,"laden")</f>
        <v>0</v>
      </c>
      <c r="C123">
        <v>495</v>
      </c>
      <c r="D123">
        <v>0</v>
      </c>
      <c r="E123">
        <f>SUMIFS('snack food 01-02-2022 -- 31-01'!N:N,'snack food 01-02-2022 -- 31-01'!B:B,A123,'snack food 01-02-2022 -- 31-01'!C:C,"lossen")</f>
        <v>0</v>
      </c>
    </row>
    <row r="124" spans="1:5" x14ac:dyDescent="0.25">
      <c r="A124" s="6" t="s">
        <v>772</v>
      </c>
      <c r="B124">
        <f>SUMIFS('snack food 01-02-2022 -- 31-01'!N:N,'snack food 01-02-2022 -- 31-01'!B:B,A124,'snack food 01-02-2022 -- 31-01'!C:C,"laden")</f>
        <v>26</v>
      </c>
      <c r="C124">
        <f>SUMIFS('snack food 01-02-2022 -- 31-01'!O:O,'snack food 01-02-2022 -- 31-01'!B:B,A124,'snack food 01-02-2022 -- 31-01'!C:C,"laden")</f>
        <v>0</v>
      </c>
      <c r="D124">
        <f>SUMIFS('snack food 01-02-2022 -- 31-01'!O:O,'snack food 01-02-2022 -- 31-01'!B:B,A124,'snack food 01-02-2022 -- 31-01'!C:C,"lossen")</f>
        <v>26</v>
      </c>
      <c r="E124">
        <f>SUMIFS('snack food 01-02-2022 -- 31-01'!N:N,'snack food 01-02-2022 -- 31-01'!B:B,A124,'snack food 01-02-2022 -- 31-01'!C:C,"lossen")</f>
        <v>26</v>
      </c>
    </row>
    <row r="125" spans="1:5" x14ac:dyDescent="0.25">
      <c r="A125" s="6" t="s">
        <v>766</v>
      </c>
      <c r="B125">
        <f>SUMIFS('snack food 01-02-2022 -- 31-01'!N:N,'snack food 01-02-2022 -- 31-01'!B:B,A125,'snack food 01-02-2022 -- 31-01'!C:C,"laden")</f>
        <v>9</v>
      </c>
      <c r="C125">
        <f>SUMIFS('snack food 01-02-2022 -- 31-01'!O:O,'snack food 01-02-2022 -- 31-01'!B:B,A125,'snack food 01-02-2022 -- 31-01'!C:C,"laden")</f>
        <v>0</v>
      </c>
      <c r="D125">
        <f>SUMIFS('snack food 01-02-2022 -- 31-01'!O:O,'snack food 01-02-2022 -- 31-01'!B:B,A125,'snack food 01-02-2022 -- 31-01'!C:C,"lossen")</f>
        <v>9</v>
      </c>
      <c r="E125">
        <f>SUMIFS('snack food 01-02-2022 -- 31-01'!N:N,'snack food 01-02-2022 -- 31-01'!B:B,A125,'snack food 01-02-2022 -- 31-01'!C:C,"lossen")</f>
        <v>9</v>
      </c>
    </row>
    <row r="126" spans="1:5" x14ac:dyDescent="0.25">
      <c r="A126" s="6" t="s">
        <v>779</v>
      </c>
      <c r="B126">
        <f>SUMIFS('snack food 01-02-2022 -- 31-01'!N:N,'snack food 01-02-2022 -- 31-01'!B:B,A126,'snack food 01-02-2022 -- 31-01'!C:C,"laden")</f>
        <v>7</v>
      </c>
      <c r="C126">
        <f>SUMIFS('snack food 01-02-2022 -- 31-01'!O:O,'snack food 01-02-2022 -- 31-01'!B:B,A126,'snack food 01-02-2022 -- 31-01'!C:C,"laden")</f>
        <v>12</v>
      </c>
      <c r="D126">
        <f>SUMIFS('snack food 01-02-2022 -- 31-01'!O:O,'snack food 01-02-2022 -- 31-01'!B:B,A126,'snack food 01-02-2022 -- 31-01'!C:C,"lossen")</f>
        <v>7</v>
      </c>
      <c r="E126">
        <f>SUMIFS('snack food 01-02-2022 -- 31-01'!N:N,'snack food 01-02-2022 -- 31-01'!B:B,A126,'snack food 01-02-2022 -- 31-01'!C:C,"lossen")</f>
        <v>7</v>
      </c>
    </row>
    <row r="127" spans="1:5" x14ac:dyDescent="0.25">
      <c r="A127" s="6" t="s">
        <v>784</v>
      </c>
      <c r="B127">
        <f>SUMIFS('snack food 01-02-2022 -- 31-01'!N:N,'snack food 01-02-2022 -- 31-01'!B:B,A127,'snack food 01-02-2022 -- 31-01'!C:C,"laden")</f>
        <v>26</v>
      </c>
      <c r="C127">
        <f>SUMIFS('snack food 01-02-2022 -- 31-01'!O:O,'snack food 01-02-2022 -- 31-01'!B:B,A127,'snack food 01-02-2022 -- 31-01'!C:C,"laden")</f>
        <v>0</v>
      </c>
      <c r="D127">
        <f>SUMIFS('snack food 01-02-2022 -- 31-01'!O:O,'snack food 01-02-2022 -- 31-01'!B:B,A127,'snack food 01-02-2022 -- 31-01'!C:C,"lossen")</f>
        <v>26</v>
      </c>
      <c r="E127">
        <f>SUMIFS('snack food 01-02-2022 -- 31-01'!N:N,'snack food 01-02-2022 -- 31-01'!B:B,A127,'snack food 01-02-2022 -- 31-01'!C:C,"lossen")</f>
        <v>0</v>
      </c>
    </row>
    <row r="128" spans="1:5" x14ac:dyDescent="0.25">
      <c r="A128" s="6" t="s">
        <v>790</v>
      </c>
      <c r="B128">
        <f>SUMIFS('snack food 01-02-2022 -- 31-01'!N:N,'snack food 01-02-2022 -- 31-01'!B:B,A128,'snack food 01-02-2022 -- 31-01'!C:C,"laden")</f>
        <v>19</v>
      </c>
      <c r="C128">
        <f>SUMIFS('snack food 01-02-2022 -- 31-01'!O:O,'snack food 01-02-2022 -- 31-01'!B:B,A128,'snack food 01-02-2022 -- 31-01'!C:C,"laden")</f>
        <v>0</v>
      </c>
      <c r="D128">
        <f>SUMIFS('snack food 01-02-2022 -- 31-01'!O:O,'snack food 01-02-2022 -- 31-01'!B:B,A128,'snack food 01-02-2022 -- 31-01'!C:C,"lossen")</f>
        <v>19</v>
      </c>
      <c r="E128">
        <f>SUMIFS('snack food 01-02-2022 -- 31-01'!N:N,'snack food 01-02-2022 -- 31-01'!B:B,A128,'snack food 01-02-2022 -- 31-01'!C:C,"lossen")</f>
        <v>19</v>
      </c>
    </row>
    <row r="129" spans="1:5" x14ac:dyDescent="0.25">
      <c r="A129" s="6" t="s">
        <v>796</v>
      </c>
      <c r="B129">
        <f>SUMIFS('snack food 01-02-2022 -- 31-01'!N:N,'snack food 01-02-2022 -- 31-01'!B:B,A129,'snack food 01-02-2022 -- 31-01'!C:C,"laden")</f>
        <v>5</v>
      </c>
      <c r="C129">
        <f>SUMIFS('snack food 01-02-2022 -- 31-01'!O:O,'snack food 01-02-2022 -- 31-01'!B:B,A129,'snack food 01-02-2022 -- 31-01'!C:C,"laden")</f>
        <v>0</v>
      </c>
      <c r="D129">
        <f>SUMIFS('snack food 01-02-2022 -- 31-01'!O:O,'snack food 01-02-2022 -- 31-01'!B:B,A129,'snack food 01-02-2022 -- 31-01'!C:C,"lossen")</f>
        <v>5</v>
      </c>
      <c r="E129">
        <f>SUMIFS('snack food 01-02-2022 -- 31-01'!N:N,'snack food 01-02-2022 -- 31-01'!B:B,A129,'snack food 01-02-2022 -- 31-01'!C:C,"lossen")</f>
        <v>5</v>
      </c>
    </row>
    <row r="130" spans="1:5" x14ac:dyDescent="0.25">
      <c r="A130" s="6" t="s">
        <v>800</v>
      </c>
      <c r="B130">
        <f>SUMIFS('snack food 01-02-2022 -- 31-01'!N:N,'snack food 01-02-2022 -- 31-01'!B:B,A130,'snack food 01-02-2022 -- 31-01'!C:C,"laden")</f>
        <v>11</v>
      </c>
      <c r="C130">
        <f>SUMIFS('snack food 01-02-2022 -- 31-01'!O:O,'snack food 01-02-2022 -- 31-01'!B:B,A130,'snack food 01-02-2022 -- 31-01'!C:C,"laden")</f>
        <v>11</v>
      </c>
      <c r="D130">
        <f>SUMIFS('snack food 01-02-2022 -- 31-01'!O:O,'snack food 01-02-2022 -- 31-01'!B:B,A130,'snack food 01-02-2022 -- 31-01'!C:C,"lossen")</f>
        <v>11</v>
      </c>
      <c r="E130">
        <f>SUMIFS('snack food 01-02-2022 -- 31-01'!N:N,'snack food 01-02-2022 -- 31-01'!B:B,A130,'snack food 01-02-2022 -- 31-01'!C:C,"lossen")</f>
        <v>11</v>
      </c>
    </row>
    <row r="131" spans="1:5" x14ac:dyDescent="0.25">
      <c r="A131" s="6" t="s">
        <v>805</v>
      </c>
      <c r="B131">
        <f>SUMIFS('snack food 01-02-2022 -- 31-01'!N:N,'snack food 01-02-2022 -- 31-01'!B:B,A131,'snack food 01-02-2022 -- 31-01'!C:C,"laden")</f>
        <v>5</v>
      </c>
      <c r="C131">
        <f>SUMIFS('snack food 01-02-2022 -- 31-01'!O:O,'snack food 01-02-2022 -- 31-01'!B:B,A131,'snack food 01-02-2022 -- 31-01'!C:C,"laden")</f>
        <v>0</v>
      </c>
      <c r="D131">
        <f>SUMIFS('snack food 01-02-2022 -- 31-01'!O:O,'snack food 01-02-2022 -- 31-01'!B:B,A131,'snack food 01-02-2022 -- 31-01'!C:C,"lossen")</f>
        <v>5</v>
      </c>
      <c r="E131">
        <f>SUMIFS('snack food 01-02-2022 -- 31-01'!N:N,'snack food 01-02-2022 -- 31-01'!B:B,A131,'snack food 01-02-2022 -- 31-01'!C:C,"lossen")</f>
        <v>5</v>
      </c>
    </row>
    <row r="132" spans="1:5" x14ac:dyDescent="0.25">
      <c r="A132" s="6" t="s">
        <v>814</v>
      </c>
      <c r="B132">
        <f>SUMIFS('snack food 01-02-2022 -- 31-01'!N:N,'snack food 01-02-2022 -- 31-01'!B:B,A132,'snack food 01-02-2022 -- 31-01'!C:C,"laden")</f>
        <v>13</v>
      </c>
      <c r="C132">
        <f>SUMIFS('snack food 01-02-2022 -- 31-01'!O:O,'snack food 01-02-2022 -- 31-01'!B:B,A132,'snack food 01-02-2022 -- 31-01'!C:C,"laden")</f>
        <v>0</v>
      </c>
      <c r="D132">
        <f>SUMIFS('snack food 01-02-2022 -- 31-01'!O:O,'snack food 01-02-2022 -- 31-01'!B:B,A132,'snack food 01-02-2022 -- 31-01'!C:C,"lossen")</f>
        <v>13</v>
      </c>
      <c r="E132">
        <f>SUMIFS('snack food 01-02-2022 -- 31-01'!N:N,'snack food 01-02-2022 -- 31-01'!B:B,A132,'snack food 01-02-2022 -- 31-01'!C:C,"lossen")</f>
        <v>13</v>
      </c>
    </row>
    <row r="133" spans="1:5" x14ac:dyDescent="0.25">
      <c r="A133" s="6" t="s">
        <v>818</v>
      </c>
      <c r="B133">
        <f>SUMIFS('snack food 01-02-2022 -- 31-01'!N:N,'snack food 01-02-2022 -- 31-01'!B:B,A133,'snack food 01-02-2022 -- 31-01'!C:C,"laden")</f>
        <v>6</v>
      </c>
      <c r="C133">
        <f>SUMIFS('snack food 01-02-2022 -- 31-01'!O:O,'snack food 01-02-2022 -- 31-01'!B:B,A133,'snack food 01-02-2022 -- 31-01'!C:C,"laden")</f>
        <v>0</v>
      </c>
      <c r="D133">
        <f>SUMIFS('snack food 01-02-2022 -- 31-01'!O:O,'snack food 01-02-2022 -- 31-01'!B:B,A133,'snack food 01-02-2022 -- 31-01'!C:C,"lossen")</f>
        <v>0</v>
      </c>
      <c r="E133">
        <f>SUMIFS('snack food 01-02-2022 -- 31-01'!N:N,'snack food 01-02-2022 -- 31-01'!B:B,A133,'snack food 01-02-2022 -- 31-01'!C:C,"lossen")</f>
        <v>0</v>
      </c>
    </row>
    <row r="134" spans="1:5" x14ac:dyDescent="0.25">
      <c r="A134" s="6" t="s">
        <v>826</v>
      </c>
      <c r="B134">
        <f>SUMIFS('snack food 01-02-2022 -- 31-01'!N:N,'snack food 01-02-2022 -- 31-01'!B:B,A134,'snack food 01-02-2022 -- 31-01'!C:C,"laden")</f>
        <v>0</v>
      </c>
      <c r="C134">
        <f>SUMIFS('snack food 01-02-2022 -- 31-01'!O:O,'snack food 01-02-2022 -- 31-01'!B:B,A134,'snack food 01-02-2022 -- 31-01'!C:C,"laden")</f>
        <v>0</v>
      </c>
      <c r="D134">
        <f>SUMIFS('snack food 01-02-2022 -- 31-01'!O:O,'snack food 01-02-2022 -- 31-01'!B:B,A134,'snack food 01-02-2022 -- 31-01'!C:C,"lossen")</f>
        <v>6</v>
      </c>
      <c r="E134">
        <f>SUMIFS('snack food 01-02-2022 -- 31-01'!N:N,'snack food 01-02-2022 -- 31-01'!B:B,A134,'snack food 01-02-2022 -- 31-01'!C:C,"lossen")</f>
        <v>0</v>
      </c>
    </row>
    <row r="135" spans="1:5" x14ac:dyDescent="0.25">
      <c r="A135" s="6" t="s">
        <v>822</v>
      </c>
      <c r="B135">
        <f>SUMIFS('snack food 01-02-2022 -- 31-01'!N:N,'snack food 01-02-2022 -- 31-01'!B:B,A135,'snack food 01-02-2022 -- 31-01'!C:C,"laden")</f>
        <v>5</v>
      </c>
      <c r="C135">
        <f>SUMIFS('snack food 01-02-2022 -- 31-01'!O:O,'snack food 01-02-2022 -- 31-01'!B:B,A135,'snack food 01-02-2022 -- 31-01'!C:C,"laden")</f>
        <v>0</v>
      </c>
      <c r="D135">
        <f>SUMIFS('snack food 01-02-2022 -- 31-01'!O:O,'snack food 01-02-2022 -- 31-01'!B:B,A135,'snack food 01-02-2022 -- 31-01'!C:C,"lossen")</f>
        <v>5</v>
      </c>
      <c r="E135">
        <f>SUMIFS('snack food 01-02-2022 -- 31-01'!N:N,'snack food 01-02-2022 -- 31-01'!B:B,A135,'snack food 01-02-2022 -- 31-01'!C:C,"lossen")</f>
        <v>0</v>
      </c>
    </row>
    <row r="136" spans="1:5" x14ac:dyDescent="0.25">
      <c r="A136" s="6" t="s">
        <v>828</v>
      </c>
      <c r="B136">
        <f>SUMIFS('snack food 01-02-2022 -- 31-01'!N:N,'snack food 01-02-2022 -- 31-01'!B:B,A136,'snack food 01-02-2022 -- 31-01'!C:C,"laden")</f>
        <v>7</v>
      </c>
      <c r="C136">
        <f>SUMIFS('snack food 01-02-2022 -- 31-01'!O:O,'snack food 01-02-2022 -- 31-01'!B:B,A136,'snack food 01-02-2022 -- 31-01'!C:C,"laden")</f>
        <v>5</v>
      </c>
      <c r="D136">
        <f>SUMIFS('snack food 01-02-2022 -- 31-01'!O:O,'snack food 01-02-2022 -- 31-01'!B:B,A136,'snack food 01-02-2022 -- 31-01'!C:C,"lossen")</f>
        <v>7</v>
      </c>
      <c r="E136">
        <f>SUMIFS('snack food 01-02-2022 -- 31-01'!N:N,'snack food 01-02-2022 -- 31-01'!B:B,A136,'snack food 01-02-2022 -- 31-01'!C:C,"lossen")</f>
        <v>7</v>
      </c>
    </row>
    <row r="137" spans="1:5" x14ac:dyDescent="0.25">
      <c r="A137" s="6" t="s">
        <v>832</v>
      </c>
      <c r="B137">
        <f>SUMIFS('snack food 01-02-2022 -- 31-01'!N:N,'snack food 01-02-2022 -- 31-01'!B:B,A137,'snack food 01-02-2022 -- 31-01'!C:C,"laden")</f>
        <v>5</v>
      </c>
      <c r="C137">
        <f>SUMIFS('snack food 01-02-2022 -- 31-01'!O:O,'snack food 01-02-2022 -- 31-01'!B:B,A137,'snack food 01-02-2022 -- 31-01'!C:C,"laden")</f>
        <v>0</v>
      </c>
      <c r="D137">
        <f>SUMIFS('snack food 01-02-2022 -- 31-01'!O:O,'snack food 01-02-2022 -- 31-01'!B:B,A137,'snack food 01-02-2022 -- 31-01'!C:C,"lossen")</f>
        <v>5</v>
      </c>
      <c r="E137">
        <f>SUMIFS('snack food 01-02-2022 -- 31-01'!N:N,'snack food 01-02-2022 -- 31-01'!B:B,A137,'snack food 01-02-2022 -- 31-01'!C:C,"lossen")</f>
        <v>5</v>
      </c>
    </row>
    <row r="138" spans="1:5" x14ac:dyDescent="0.25">
      <c r="A138" s="6" t="s">
        <v>837</v>
      </c>
      <c r="B138">
        <f>SUMIFS('snack food 01-02-2022 -- 31-01'!N:N,'snack food 01-02-2022 -- 31-01'!B:B,A138,'snack food 01-02-2022 -- 31-01'!C:C,"laden")</f>
        <v>27</v>
      </c>
      <c r="C138">
        <f>SUMIFS('snack food 01-02-2022 -- 31-01'!O:O,'snack food 01-02-2022 -- 31-01'!B:B,A138,'snack food 01-02-2022 -- 31-01'!C:C,"laden")</f>
        <v>26</v>
      </c>
      <c r="D138">
        <f>SUMIFS('snack food 01-02-2022 -- 31-01'!O:O,'snack food 01-02-2022 -- 31-01'!B:B,A138,'snack food 01-02-2022 -- 31-01'!C:C,"lossen")</f>
        <v>27</v>
      </c>
      <c r="E138">
        <f>SUMIFS('snack food 01-02-2022 -- 31-01'!N:N,'snack food 01-02-2022 -- 31-01'!B:B,A138,'snack food 01-02-2022 -- 31-01'!C:C,"lossen")</f>
        <v>0</v>
      </c>
    </row>
    <row r="139" spans="1:5" x14ac:dyDescent="0.25">
      <c r="A139" s="6" t="s">
        <v>841</v>
      </c>
      <c r="B139">
        <f>SUMIFS('snack food 01-02-2022 -- 31-01'!N:N,'snack food 01-02-2022 -- 31-01'!B:B,A139,'snack food 01-02-2022 -- 31-01'!C:C,"laden")</f>
        <v>5</v>
      </c>
      <c r="C139">
        <f>SUMIFS('snack food 01-02-2022 -- 31-01'!O:O,'snack food 01-02-2022 -- 31-01'!B:B,A139,'snack food 01-02-2022 -- 31-01'!C:C,"laden")</f>
        <v>0</v>
      </c>
      <c r="D139">
        <f>SUMIFS('snack food 01-02-2022 -- 31-01'!O:O,'snack food 01-02-2022 -- 31-01'!B:B,A139,'snack food 01-02-2022 -- 31-01'!C:C,"lossen")</f>
        <v>5</v>
      </c>
      <c r="E139">
        <f>SUMIFS('snack food 01-02-2022 -- 31-01'!N:N,'snack food 01-02-2022 -- 31-01'!B:B,A139,'snack food 01-02-2022 -- 31-01'!C:C,"lossen")</f>
        <v>5</v>
      </c>
    </row>
    <row r="140" spans="1:5" x14ac:dyDescent="0.25">
      <c r="A140" s="6" t="s">
        <v>848</v>
      </c>
      <c r="B140">
        <f>SUMIFS('snack food 01-02-2022 -- 31-01'!N:N,'snack food 01-02-2022 -- 31-01'!B:B,A140,'snack food 01-02-2022 -- 31-01'!C:C,"laden")</f>
        <v>36</v>
      </c>
      <c r="C140">
        <f>SUMIFS('snack food 01-02-2022 -- 31-01'!O:O,'snack food 01-02-2022 -- 31-01'!B:B,A140,'snack food 01-02-2022 -- 31-01'!C:C,"laden")</f>
        <v>32</v>
      </c>
      <c r="D140">
        <f>SUMIFS('snack food 01-02-2022 -- 31-01'!O:O,'snack food 01-02-2022 -- 31-01'!B:B,A140,'snack food 01-02-2022 -- 31-01'!C:C,"lossen")</f>
        <v>36</v>
      </c>
      <c r="E140">
        <f>SUMIFS('snack food 01-02-2022 -- 31-01'!N:N,'snack food 01-02-2022 -- 31-01'!B:B,A140,'snack food 01-02-2022 -- 31-01'!C:C,"lossen")</f>
        <v>0</v>
      </c>
    </row>
    <row r="141" spans="1:5" x14ac:dyDescent="0.25">
      <c r="A141" s="6" t="s">
        <v>852</v>
      </c>
      <c r="B141">
        <f>SUMIFS('snack food 01-02-2022 -- 31-01'!N:N,'snack food 01-02-2022 -- 31-01'!B:B,A141,'snack food 01-02-2022 -- 31-01'!C:C,"laden")</f>
        <v>8</v>
      </c>
      <c r="C141">
        <f>SUMIFS('snack food 01-02-2022 -- 31-01'!O:O,'snack food 01-02-2022 -- 31-01'!B:B,A141,'snack food 01-02-2022 -- 31-01'!C:C,"laden")</f>
        <v>4</v>
      </c>
      <c r="D141">
        <f>SUMIFS('snack food 01-02-2022 -- 31-01'!O:O,'snack food 01-02-2022 -- 31-01'!B:B,A141,'snack food 01-02-2022 -- 31-01'!C:C,"lossen")</f>
        <v>8</v>
      </c>
      <c r="E141">
        <f>SUMIFS('snack food 01-02-2022 -- 31-01'!N:N,'snack food 01-02-2022 -- 31-01'!B:B,A141,'snack food 01-02-2022 -- 31-01'!C:C,"lossen")</f>
        <v>8</v>
      </c>
    </row>
    <row r="142" spans="1:5" x14ac:dyDescent="0.25">
      <c r="A142" s="6" t="s">
        <v>861</v>
      </c>
      <c r="B142">
        <f>SUMIFS('snack food 01-02-2022 -- 31-01'!N:N,'snack food 01-02-2022 -- 31-01'!B:B,A142,'snack food 01-02-2022 -- 31-01'!C:C,"laden")</f>
        <v>10</v>
      </c>
      <c r="C142">
        <f>SUMIFS('snack food 01-02-2022 -- 31-01'!O:O,'snack food 01-02-2022 -- 31-01'!B:B,A142,'snack food 01-02-2022 -- 31-01'!C:C,"laden")</f>
        <v>0</v>
      </c>
      <c r="D142">
        <f>SUMIFS('snack food 01-02-2022 -- 31-01'!O:O,'snack food 01-02-2022 -- 31-01'!B:B,A142,'snack food 01-02-2022 -- 31-01'!C:C,"lossen")</f>
        <v>10</v>
      </c>
      <c r="E142">
        <f>SUMIFS('snack food 01-02-2022 -- 31-01'!N:N,'snack food 01-02-2022 -- 31-01'!B:B,A142,'snack food 01-02-2022 -- 31-01'!C:C,"lossen")</f>
        <v>0</v>
      </c>
    </row>
    <row r="143" spans="1:5" x14ac:dyDescent="0.25">
      <c r="A143" s="6" t="s">
        <v>865</v>
      </c>
      <c r="B143">
        <f>SUMIFS('snack food 01-02-2022 -- 31-01'!N:N,'snack food 01-02-2022 -- 31-01'!B:B,A143,'snack food 01-02-2022 -- 31-01'!C:C,"laden")</f>
        <v>23</v>
      </c>
      <c r="C143">
        <f>SUMIFS('snack food 01-02-2022 -- 31-01'!O:O,'snack food 01-02-2022 -- 31-01'!B:B,A143,'snack food 01-02-2022 -- 31-01'!C:C,"laden")</f>
        <v>0</v>
      </c>
      <c r="D143">
        <f>SUMIFS('snack food 01-02-2022 -- 31-01'!O:O,'snack food 01-02-2022 -- 31-01'!B:B,A143,'snack food 01-02-2022 -- 31-01'!C:C,"lossen")</f>
        <v>23</v>
      </c>
      <c r="E143">
        <f>SUMIFS('snack food 01-02-2022 -- 31-01'!N:N,'snack food 01-02-2022 -- 31-01'!B:B,A143,'snack food 01-02-2022 -- 31-01'!C:C,"lossen")</f>
        <v>0</v>
      </c>
    </row>
    <row r="144" spans="1:5" x14ac:dyDescent="0.25">
      <c r="A144" s="6" t="s">
        <v>879</v>
      </c>
      <c r="B144">
        <f>SUMIFS('snack food 01-02-2022 -- 31-01'!N:N,'snack food 01-02-2022 -- 31-01'!B:B,A144,'snack food 01-02-2022 -- 31-01'!C:C,"laden")</f>
        <v>5</v>
      </c>
      <c r="C144">
        <f>SUMIFS('snack food 01-02-2022 -- 31-01'!O:O,'snack food 01-02-2022 -- 31-01'!B:B,A144,'snack food 01-02-2022 -- 31-01'!C:C,"laden")</f>
        <v>0</v>
      </c>
      <c r="D144">
        <f>SUMIFS('snack food 01-02-2022 -- 31-01'!O:O,'snack food 01-02-2022 -- 31-01'!B:B,A144,'snack food 01-02-2022 -- 31-01'!C:C,"lossen")</f>
        <v>5</v>
      </c>
      <c r="E144">
        <f>SUMIFS('snack food 01-02-2022 -- 31-01'!N:N,'snack food 01-02-2022 -- 31-01'!B:B,A144,'snack food 01-02-2022 -- 31-01'!C:C,"lossen")</f>
        <v>0</v>
      </c>
    </row>
    <row r="145" spans="1:5" x14ac:dyDescent="0.25">
      <c r="A145" s="6" t="s">
        <v>873</v>
      </c>
      <c r="B145">
        <f>SUMIFS('snack food 01-02-2022 -- 31-01'!N:N,'snack food 01-02-2022 -- 31-01'!B:B,A145,'snack food 01-02-2022 -- 31-01'!C:C,"laden")</f>
        <v>16</v>
      </c>
      <c r="C145">
        <f>SUMIFS('snack food 01-02-2022 -- 31-01'!O:O,'snack food 01-02-2022 -- 31-01'!B:B,A145,'snack food 01-02-2022 -- 31-01'!C:C,"laden")</f>
        <v>0</v>
      </c>
      <c r="D145">
        <f>SUMIFS('snack food 01-02-2022 -- 31-01'!O:O,'snack food 01-02-2022 -- 31-01'!B:B,A145,'snack food 01-02-2022 -- 31-01'!C:C,"lossen")</f>
        <v>16</v>
      </c>
      <c r="E145">
        <f>SUMIFS('snack food 01-02-2022 -- 31-01'!N:N,'snack food 01-02-2022 -- 31-01'!B:B,A145,'snack food 01-02-2022 -- 31-01'!C:C,"lossen")</f>
        <v>16</v>
      </c>
    </row>
    <row r="146" spans="1:5" x14ac:dyDescent="0.25">
      <c r="A146" s="6" t="s">
        <v>882</v>
      </c>
      <c r="B146">
        <f>SUMIFS('snack food 01-02-2022 -- 31-01'!N:N,'snack food 01-02-2022 -- 31-01'!B:B,A146,'snack food 01-02-2022 -- 31-01'!C:C,"laden")</f>
        <v>5</v>
      </c>
      <c r="C146">
        <f>SUMIFS('snack food 01-02-2022 -- 31-01'!O:O,'snack food 01-02-2022 -- 31-01'!B:B,A146,'snack food 01-02-2022 -- 31-01'!C:C,"laden")</f>
        <v>0</v>
      </c>
      <c r="D146">
        <f>SUMIFS('snack food 01-02-2022 -- 31-01'!O:O,'snack food 01-02-2022 -- 31-01'!B:B,A146,'snack food 01-02-2022 -- 31-01'!C:C,"lossen")</f>
        <v>5</v>
      </c>
      <c r="E146">
        <f>SUMIFS('snack food 01-02-2022 -- 31-01'!N:N,'snack food 01-02-2022 -- 31-01'!B:B,A146,'snack food 01-02-2022 -- 31-01'!C:C,"lossen")</f>
        <v>0</v>
      </c>
    </row>
    <row r="147" spans="1:5" x14ac:dyDescent="0.25">
      <c r="A147" s="6" t="s">
        <v>889</v>
      </c>
      <c r="B147">
        <f>SUMIFS('snack food 01-02-2022 -- 31-01'!N:N,'snack food 01-02-2022 -- 31-01'!B:B,A147,'snack food 01-02-2022 -- 31-01'!C:C,"laden")</f>
        <v>17</v>
      </c>
      <c r="C147">
        <f>SUMIFS('snack food 01-02-2022 -- 31-01'!O:O,'snack food 01-02-2022 -- 31-01'!B:B,A147,'snack food 01-02-2022 -- 31-01'!C:C,"laden")</f>
        <v>0</v>
      </c>
      <c r="D147">
        <f>SUMIFS('snack food 01-02-2022 -- 31-01'!O:O,'snack food 01-02-2022 -- 31-01'!B:B,A147,'snack food 01-02-2022 -- 31-01'!C:C,"lossen")</f>
        <v>17</v>
      </c>
      <c r="E147">
        <f>SUMIFS('snack food 01-02-2022 -- 31-01'!N:N,'snack food 01-02-2022 -- 31-01'!B:B,A147,'snack food 01-02-2022 -- 31-01'!C:C,"lossen")</f>
        <v>0</v>
      </c>
    </row>
    <row r="148" spans="1:5" x14ac:dyDescent="0.25">
      <c r="A148" s="6" t="s">
        <v>901</v>
      </c>
      <c r="B148">
        <f>SUMIFS('snack food 01-02-2022 -- 31-01'!N:N,'snack food 01-02-2022 -- 31-01'!B:B,A148,'snack food 01-02-2022 -- 31-01'!C:C,"laden")</f>
        <v>20</v>
      </c>
      <c r="C148">
        <f>SUMIFS('snack food 01-02-2022 -- 31-01'!O:O,'snack food 01-02-2022 -- 31-01'!B:B,A148,'snack food 01-02-2022 -- 31-01'!C:C,"laden")</f>
        <v>0</v>
      </c>
      <c r="D148">
        <f>SUMIFS('snack food 01-02-2022 -- 31-01'!O:O,'snack food 01-02-2022 -- 31-01'!B:B,A148,'snack food 01-02-2022 -- 31-01'!C:C,"lossen")</f>
        <v>20</v>
      </c>
      <c r="E148">
        <f>SUMIFS('snack food 01-02-2022 -- 31-01'!N:N,'snack food 01-02-2022 -- 31-01'!B:B,A148,'snack food 01-02-2022 -- 31-01'!C:C,"lossen")</f>
        <v>20</v>
      </c>
    </row>
    <row r="149" spans="1:5" x14ac:dyDescent="0.25">
      <c r="A149" s="6" t="s">
        <v>895</v>
      </c>
      <c r="B149">
        <f>SUMIFS('snack food 01-02-2022 -- 31-01'!N:N,'snack food 01-02-2022 -- 31-01'!B:B,A149,'snack food 01-02-2022 -- 31-01'!C:C,"laden")</f>
        <v>4</v>
      </c>
      <c r="C149">
        <f>SUMIFS('snack food 01-02-2022 -- 31-01'!O:O,'snack food 01-02-2022 -- 31-01'!B:B,A149,'snack food 01-02-2022 -- 31-01'!C:C,"laden")</f>
        <v>0</v>
      </c>
      <c r="D149">
        <f>SUMIFS('snack food 01-02-2022 -- 31-01'!O:O,'snack food 01-02-2022 -- 31-01'!B:B,A149,'snack food 01-02-2022 -- 31-01'!C:C,"lossen")</f>
        <v>4</v>
      </c>
      <c r="E149">
        <f>SUMIFS('snack food 01-02-2022 -- 31-01'!N:N,'snack food 01-02-2022 -- 31-01'!B:B,A149,'snack food 01-02-2022 -- 31-01'!C:C,"lossen")</f>
        <v>4</v>
      </c>
    </row>
    <row r="150" spans="1:5" x14ac:dyDescent="0.25">
      <c r="A150" s="6" t="s">
        <v>904</v>
      </c>
      <c r="B150">
        <f>SUMIFS('snack food 01-02-2022 -- 31-01'!N:N,'snack food 01-02-2022 -- 31-01'!B:B,A150,'snack food 01-02-2022 -- 31-01'!C:C,"laden")</f>
        <v>4</v>
      </c>
      <c r="C150">
        <f>SUMIFS('snack food 01-02-2022 -- 31-01'!O:O,'snack food 01-02-2022 -- 31-01'!B:B,A150,'snack food 01-02-2022 -- 31-01'!C:C,"laden")</f>
        <v>0</v>
      </c>
      <c r="D150">
        <f>SUMIFS('snack food 01-02-2022 -- 31-01'!O:O,'snack food 01-02-2022 -- 31-01'!B:B,A150,'snack food 01-02-2022 -- 31-01'!C:C,"lossen")</f>
        <v>4</v>
      </c>
      <c r="E150">
        <f>SUMIFS('snack food 01-02-2022 -- 31-01'!N:N,'snack food 01-02-2022 -- 31-01'!B:B,A150,'snack food 01-02-2022 -- 31-01'!C:C,"lossen")</f>
        <v>0</v>
      </c>
    </row>
    <row r="151" spans="1:5" x14ac:dyDescent="0.25">
      <c r="A151" s="6" t="s">
        <v>920</v>
      </c>
      <c r="B151">
        <f>SUMIFS('snack food 01-02-2022 -- 31-01'!N:N,'snack food 01-02-2022 -- 31-01'!B:B,A151,'snack food 01-02-2022 -- 31-01'!C:C,"laden")</f>
        <v>4</v>
      </c>
      <c r="C151">
        <f>SUMIFS('snack food 01-02-2022 -- 31-01'!O:O,'snack food 01-02-2022 -- 31-01'!B:B,A151,'snack food 01-02-2022 -- 31-01'!C:C,"laden")</f>
        <v>0</v>
      </c>
      <c r="D151">
        <f>SUMIFS('snack food 01-02-2022 -- 31-01'!O:O,'snack food 01-02-2022 -- 31-01'!B:B,A151,'snack food 01-02-2022 -- 31-01'!C:C,"lossen")</f>
        <v>4</v>
      </c>
      <c r="E151">
        <f>SUMIFS('snack food 01-02-2022 -- 31-01'!N:N,'snack food 01-02-2022 -- 31-01'!B:B,A151,'snack food 01-02-2022 -- 31-01'!C:C,"lossen")</f>
        <v>0</v>
      </c>
    </row>
    <row r="152" spans="1:5" x14ac:dyDescent="0.25">
      <c r="A152" s="6" t="s">
        <v>927</v>
      </c>
      <c r="B152">
        <f>SUMIFS('snack food 01-02-2022 -- 31-01'!N:N,'snack food 01-02-2022 -- 31-01'!B:B,A152,'snack food 01-02-2022 -- 31-01'!C:C,"laden")</f>
        <v>9</v>
      </c>
      <c r="C152">
        <f>SUMIFS('snack food 01-02-2022 -- 31-01'!O:O,'snack food 01-02-2022 -- 31-01'!B:B,A152,'snack food 01-02-2022 -- 31-01'!C:C,"laden")</f>
        <v>0</v>
      </c>
      <c r="D152">
        <f>SUMIFS('snack food 01-02-2022 -- 31-01'!O:O,'snack food 01-02-2022 -- 31-01'!B:B,A152,'snack food 01-02-2022 -- 31-01'!C:C,"lossen")</f>
        <v>9</v>
      </c>
      <c r="E152">
        <f>SUMIFS('snack food 01-02-2022 -- 31-01'!N:N,'snack food 01-02-2022 -- 31-01'!B:B,A152,'snack food 01-02-2022 -- 31-01'!C:C,"lossen")</f>
        <v>9</v>
      </c>
    </row>
    <row r="153" spans="1:5" x14ac:dyDescent="0.25">
      <c r="A153" s="6" t="s">
        <v>923</v>
      </c>
      <c r="B153">
        <f>SUMIFS('snack food 01-02-2022 -- 31-01'!N:N,'snack food 01-02-2022 -- 31-01'!B:B,A153,'snack food 01-02-2022 -- 31-01'!C:C,"laden")</f>
        <v>10</v>
      </c>
      <c r="C153">
        <f>SUMIFS('snack food 01-02-2022 -- 31-01'!O:O,'snack food 01-02-2022 -- 31-01'!B:B,A153,'snack food 01-02-2022 -- 31-01'!C:C,"laden")</f>
        <v>0</v>
      </c>
      <c r="D153">
        <f>SUMIFS('snack food 01-02-2022 -- 31-01'!O:O,'snack food 01-02-2022 -- 31-01'!B:B,A153,'snack food 01-02-2022 -- 31-01'!C:C,"lossen")</f>
        <v>10</v>
      </c>
      <c r="E153">
        <f>SUMIFS('snack food 01-02-2022 -- 31-01'!N:N,'snack food 01-02-2022 -- 31-01'!B:B,A153,'snack food 01-02-2022 -- 31-01'!C:C,"lossen")</f>
        <v>10</v>
      </c>
    </row>
    <row r="154" spans="1:5" x14ac:dyDescent="0.25">
      <c r="A154" s="6" t="s">
        <v>951</v>
      </c>
      <c r="B154">
        <f>SUMIFS('snack food 01-02-2022 -- 31-01'!N:N,'snack food 01-02-2022 -- 31-01'!B:B,A154,'snack food 01-02-2022 -- 31-01'!C:C,"laden")</f>
        <v>11</v>
      </c>
      <c r="C154">
        <f>SUMIFS('snack food 01-02-2022 -- 31-01'!O:O,'snack food 01-02-2022 -- 31-01'!B:B,A154,'snack food 01-02-2022 -- 31-01'!C:C,"laden")</f>
        <v>0</v>
      </c>
      <c r="D154">
        <f>SUMIFS('snack food 01-02-2022 -- 31-01'!O:O,'snack food 01-02-2022 -- 31-01'!B:B,A154,'snack food 01-02-2022 -- 31-01'!C:C,"lossen")</f>
        <v>11</v>
      </c>
      <c r="E154">
        <f>SUMIFS('snack food 01-02-2022 -- 31-01'!N:N,'snack food 01-02-2022 -- 31-01'!B:B,A154,'snack food 01-02-2022 -- 31-01'!C:C,"lossen")</f>
        <v>11</v>
      </c>
    </row>
    <row r="155" spans="1:5" x14ac:dyDescent="0.25">
      <c r="A155" s="6" t="s">
        <v>936</v>
      </c>
      <c r="B155">
        <f>SUMIFS('snack food 01-02-2022 -- 31-01'!N:N,'snack food 01-02-2022 -- 31-01'!B:B,A155,'snack food 01-02-2022 -- 31-01'!C:C,"laden")</f>
        <v>29</v>
      </c>
      <c r="C155">
        <f>SUMIFS('snack food 01-02-2022 -- 31-01'!O:O,'snack food 01-02-2022 -- 31-01'!B:B,A155,'snack food 01-02-2022 -- 31-01'!C:C,"laden")</f>
        <v>0</v>
      </c>
      <c r="D155">
        <f>SUMIFS('snack food 01-02-2022 -- 31-01'!O:O,'snack food 01-02-2022 -- 31-01'!B:B,A155,'snack food 01-02-2022 -- 31-01'!C:C,"lossen")</f>
        <v>29</v>
      </c>
      <c r="E155">
        <f>SUMIFS('snack food 01-02-2022 -- 31-01'!N:N,'snack food 01-02-2022 -- 31-01'!B:B,A155,'snack food 01-02-2022 -- 31-01'!C:C,"lossen")</f>
        <v>29</v>
      </c>
    </row>
    <row r="156" spans="1:5" x14ac:dyDescent="0.25">
      <c r="A156" s="6" t="s">
        <v>948</v>
      </c>
      <c r="B156">
        <f>SUMIFS('snack food 01-02-2022 -- 31-01'!N:N,'snack food 01-02-2022 -- 31-01'!B:B,A156,'snack food 01-02-2022 -- 31-01'!C:C,"laden")</f>
        <v>13</v>
      </c>
      <c r="C156">
        <f>SUMIFS('snack food 01-02-2022 -- 31-01'!O:O,'snack food 01-02-2022 -- 31-01'!B:B,A156,'snack food 01-02-2022 -- 31-01'!C:C,"laden")</f>
        <v>0</v>
      </c>
      <c r="D156">
        <f>SUMIFS('snack food 01-02-2022 -- 31-01'!O:O,'snack food 01-02-2022 -- 31-01'!B:B,A156,'snack food 01-02-2022 -- 31-01'!C:C,"lossen")</f>
        <v>13</v>
      </c>
      <c r="E156">
        <f>SUMIFS('snack food 01-02-2022 -- 31-01'!N:N,'snack food 01-02-2022 -- 31-01'!B:B,A156,'snack food 01-02-2022 -- 31-01'!C:C,"lossen")</f>
        <v>0</v>
      </c>
    </row>
    <row r="157" spans="1:5" x14ac:dyDescent="0.25">
      <c r="A157" s="6" t="s">
        <v>931</v>
      </c>
      <c r="B157">
        <f>SUMIFS('snack food 01-02-2022 -- 31-01'!N:N,'snack food 01-02-2022 -- 31-01'!B:B,A157,'snack food 01-02-2022 -- 31-01'!C:C,"laden")</f>
        <v>12</v>
      </c>
      <c r="C157">
        <f>SUMIFS('snack food 01-02-2022 -- 31-01'!O:O,'snack food 01-02-2022 -- 31-01'!B:B,A157,'snack food 01-02-2022 -- 31-01'!C:C,"laden")</f>
        <v>0</v>
      </c>
      <c r="D157">
        <f>SUMIFS('snack food 01-02-2022 -- 31-01'!O:O,'snack food 01-02-2022 -- 31-01'!B:B,A157,'snack food 01-02-2022 -- 31-01'!C:C,"lossen")</f>
        <v>12</v>
      </c>
      <c r="E157">
        <f>SUMIFS('snack food 01-02-2022 -- 31-01'!N:N,'snack food 01-02-2022 -- 31-01'!B:B,A157,'snack food 01-02-2022 -- 31-01'!C:C,"lossen")</f>
        <v>11</v>
      </c>
    </row>
    <row r="158" spans="1:5" x14ac:dyDescent="0.25">
      <c r="A158" s="6" t="s">
        <v>944</v>
      </c>
      <c r="B158">
        <f>SUMIFS('snack food 01-02-2022 -- 31-01'!N:N,'snack food 01-02-2022 -- 31-01'!B:B,A158,'snack food 01-02-2022 -- 31-01'!C:C,"laden")</f>
        <v>10</v>
      </c>
      <c r="C158">
        <f>SUMIFS('snack food 01-02-2022 -- 31-01'!O:O,'snack food 01-02-2022 -- 31-01'!B:B,A158,'snack food 01-02-2022 -- 31-01'!C:C,"laden")</f>
        <v>0</v>
      </c>
      <c r="D158">
        <f>SUMIFS('snack food 01-02-2022 -- 31-01'!O:O,'snack food 01-02-2022 -- 31-01'!B:B,A158,'snack food 01-02-2022 -- 31-01'!C:C,"lossen")</f>
        <v>10</v>
      </c>
      <c r="E158">
        <f>SUMIFS('snack food 01-02-2022 -- 31-01'!N:N,'snack food 01-02-2022 -- 31-01'!B:B,A158,'snack food 01-02-2022 -- 31-01'!C:C,"lossen")</f>
        <v>10</v>
      </c>
    </row>
    <row r="159" spans="1:5" x14ac:dyDescent="0.25">
      <c r="A159" s="6" t="s">
        <v>940</v>
      </c>
      <c r="B159">
        <f>SUMIFS('snack food 01-02-2022 -- 31-01'!N:N,'snack food 01-02-2022 -- 31-01'!B:B,A159,'snack food 01-02-2022 -- 31-01'!C:C,"laden")</f>
        <v>21</v>
      </c>
      <c r="C159">
        <f>SUMIFS('snack food 01-02-2022 -- 31-01'!O:O,'snack food 01-02-2022 -- 31-01'!B:B,A159,'snack food 01-02-2022 -- 31-01'!C:C,"laden")</f>
        <v>0</v>
      </c>
      <c r="D159">
        <f>SUMIFS('snack food 01-02-2022 -- 31-01'!O:O,'snack food 01-02-2022 -- 31-01'!B:B,A159,'snack food 01-02-2022 -- 31-01'!C:C,"lossen")</f>
        <v>21</v>
      </c>
      <c r="E159">
        <f>SUMIFS('snack food 01-02-2022 -- 31-01'!N:N,'snack food 01-02-2022 -- 31-01'!B:B,A159,'snack food 01-02-2022 -- 31-01'!C:C,"lossen")</f>
        <v>0</v>
      </c>
    </row>
    <row r="160" spans="1:5" x14ac:dyDescent="0.25">
      <c r="A160" s="6" t="s">
        <v>959</v>
      </c>
      <c r="B160">
        <f>SUMIFS('snack food 01-02-2022 -- 31-01'!N:N,'snack food 01-02-2022 -- 31-01'!B:B,A160,'snack food 01-02-2022 -- 31-01'!C:C,"laden")</f>
        <v>8</v>
      </c>
      <c r="C160">
        <f>SUMIFS('snack food 01-02-2022 -- 31-01'!O:O,'snack food 01-02-2022 -- 31-01'!B:B,A160,'snack food 01-02-2022 -- 31-01'!C:C,"laden")</f>
        <v>0</v>
      </c>
      <c r="D160">
        <f>SUMIFS('snack food 01-02-2022 -- 31-01'!O:O,'snack food 01-02-2022 -- 31-01'!B:B,A160,'snack food 01-02-2022 -- 31-01'!C:C,"lossen")</f>
        <v>8</v>
      </c>
      <c r="E160">
        <f>SUMIFS('snack food 01-02-2022 -- 31-01'!N:N,'snack food 01-02-2022 -- 31-01'!B:B,A160,'snack food 01-02-2022 -- 31-01'!C:C,"lossen")</f>
        <v>8</v>
      </c>
    </row>
    <row r="161" spans="1:5" x14ac:dyDescent="0.25">
      <c r="A161" s="6" t="s">
        <v>963</v>
      </c>
      <c r="B161">
        <f>SUMIFS('snack food 01-02-2022 -- 31-01'!N:N,'snack food 01-02-2022 -- 31-01'!B:B,A161,'snack food 01-02-2022 -- 31-01'!C:C,"laden")</f>
        <v>13</v>
      </c>
      <c r="C161">
        <f>SUMIFS('snack food 01-02-2022 -- 31-01'!O:O,'snack food 01-02-2022 -- 31-01'!B:B,A161,'snack food 01-02-2022 -- 31-01'!C:C,"laden")</f>
        <v>0</v>
      </c>
      <c r="D161">
        <f>SUMIFS('snack food 01-02-2022 -- 31-01'!O:O,'snack food 01-02-2022 -- 31-01'!B:B,A161,'snack food 01-02-2022 -- 31-01'!C:C,"lossen")</f>
        <v>13</v>
      </c>
      <c r="E161">
        <f>SUMIFS('snack food 01-02-2022 -- 31-01'!N:N,'snack food 01-02-2022 -- 31-01'!B:B,A161,'snack food 01-02-2022 -- 31-01'!C:C,"lossen")</f>
        <v>13</v>
      </c>
    </row>
    <row r="162" spans="1:5" x14ac:dyDescent="0.25">
      <c r="A162" s="6" t="s">
        <v>977</v>
      </c>
      <c r="B162">
        <f>SUMIFS('snack food 01-02-2022 -- 31-01'!N:N,'snack food 01-02-2022 -- 31-01'!B:B,A162,'snack food 01-02-2022 -- 31-01'!C:C,"laden")</f>
        <v>5</v>
      </c>
      <c r="C162">
        <f>SUMIFS('snack food 01-02-2022 -- 31-01'!O:O,'snack food 01-02-2022 -- 31-01'!B:B,A162,'snack food 01-02-2022 -- 31-01'!C:C,"laden")</f>
        <v>0</v>
      </c>
      <c r="D162">
        <f>SUMIFS('snack food 01-02-2022 -- 31-01'!O:O,'snack food 01-02-2022 -- 31-01'!B:B,A162,'snack food 01-02-2022 -- 31-01'!C:C,"lossen")</f>
        <v>5</v>
      </c>
      <c r="E162">
        <f>SUMIFS('snack food 01-02-2022 -- 31-01'!N:N,'snack food 01-02-2022 -- 31-01'!B:B,A162,'snack food 01-02-2022 -- 31-01'!C:C,"lossen")</f>
        <v>5</v>
      </c>
    </row>
    <row r="163" spans="1:5" x14ac:dyDescent="0.25">
      <c r="A163" s="6" t="s">
        <v>971</v>
      </c>
      <c r="B163">
        <f>SUMIFS('snack food 01-02-2022 -- 31-01'!N:N,'snack food 01-02-2022 -- 31-01'!B:B,A163,'snack food 01-02-2022 -- 31-01'!C:C,"laden")</f>
        <v>17</v>
      </c>
      <c r="C163">
        <f>SUMIFS('snack food 01-02-2022 -- 31-01'!O:O,'snack food 01-02-2022 -- 31-01'!B:B,A163,'snack food 01-02-2022 -- 31-01'!C:C,"laden")</f>
        <v>0</v>
      </c>
      <c r="D163">
        <f>SUMIFS('snack food 01-02-2022 -- 31-01'!O:O,'snack food 01-02-2022 -- 31-01'!B:B,A163,'snack food 01-02-2022 -- 31-01'!C:C,"lossen")</f>
        <v>17</v>
      </c>
      <c r="E163">
        <f>SUMIFS('snack food 01-02-2022 -- 31-01'!N:N,'snack food 01-02-2022 -- 31-01'!B:B,A163,'snack food 01-02-2022 -- 31-01'!C:C,"lossen")</f>
        <v>0</v>
      </c>
    </row>
    <row r="164" spans="1:5" x14ac:dyDescent="0.25">
      <c r="A164" s="6" t="s">
        <v>993</v>
      </c>
      <c r="B164">
        <f>SUMIFS('snack food 01-02-2022 -- 31-01'!N:N,'snack food 01-02-2022 -- 31-01'!B:B,A164,'snack food 01-02-2022 -- 31-01'!C:C,"laden")</f>
        <v>12</v>
      </c>
      <c r="C164">
        <f>SUMIFS('snack food 01-02-2022 -- 31-01'!O:O,'snack food 01-02-2022 -- 31-01'!B:B,A164,'snack food 01-02-2022 -- 31-01'!C:C,"laden")</f>
        <v>0</v>
      </c>
      <c r="D164">
        <f>SUMIFS('snack food 01-02-2022 -- 31-01'!O:O,'snack food 01-02-2022 -- 31-01'!B:B,A164,'snack food 01-02-2022 -- 31-01'!C:C,"lossen")</f>
        <v>12</v>
      </c>
      <c r="E164">
        <f>SUMIFS('snack food 01-02-2022 -- 31-01'!N:N,'snack food 01-02-2022 -- 31-01'!B:B,A164,'snack food 01-02-2022 -- 31-01'!C:C,"lossen")</f>
        <v>12</v>
      </c>
    </row>
    <row r="165" spans="1:5" x14ac:dyDescent="0.25">
      <c r="A165" s="6" t="s">
        <v>989</v>
      </c>
      <c r="B165">
        <f>SUMIFS('snack food 01-02-2022 -- 31-01'!N:N,'snack food 01-02-2022 -- 31-01'!B:B,A165,'snack food 01-02-2022 -- 31-01'!C:C,"laden")</f>
        <v>33</v>
      </c>
      <c r="C165">
        <f>SUMIFS('snack food 01-02-2022 -- 31-01'!O:O,'snack food 01-02-2022 -- 31-01'!B:B,A165,'snack food 01-02-2022 -- 31-01'!C:C,"laden")</f>
        <v>33</v>
      </c>
      <c r="D165">
        <f>SUMIFS('snack food 01-02-2022 -- 31-01'!O:O,'snack food 01-02-2022 -- 31-01'!B:B,A165,'snack food 01-02-2022 -- 31-01'!C:C,"lossen")</f>
        <v>33</v>
      </c>
      <c r="E165">
        <f>SUMIFS('snack food 01-02-2022 -- 31-01'!N:N,'snack food 01-02-2022 -- 31-01'!B:B,A165,'snack food 01-02-2022 -- 31-01'!C:C,"lossen")</f>
        <v>33</v>
      </c>
    </row>
    <row r="166" spans="1:5" x14ac:dyDescent="0.25">
      <c r="A166" s="6" t="s">
        <v>985</v>
      </c>
      <c r="B166">
        <f>SUMIFS('snack food 01-02-2022 -- 31-01'!N:N,'snack food 01-02-2022 -- 31-01'!B:B,A166,'snack food 01-02-2022 -- 31-01'!C:C,"laden")</f>
        <v>10</v>
      </c>
      <c r="C166">
        <f>SUMIFS('snack food 01-02-2022 -- 31-01'!O:O,'snack food 01-02-2022 -- 31-01'!B:B,A166,'snack food 01-02-2022 -- 31-01'!C:C,"laden")</f>
        <v>30</v>
      </c>
      <c r="D166">
        <f>SUMIFS('snack food 01-02-2022 -- 31-01'!O:O,'snack food 01-02-2022 -- 31-01'!B:B,A166,'snack food 01-02-2022 -- 31-01'!C:C,"lossen")</f>
        <v>10</v>
      </c>
      <c r="E166">
        <f>SUMIFS('snack food 01-02-2022 -- 31-01'!N:N,'snack food 01-02-2022 -- 31-01'!B:B,A166,'snack food 01-02-2022 -- 31-01'!C:C,"lossen")</f>
        <v>0</v>
      </c>
    </row>
    <row r="167" spans="1:5" x14ac:dyDescent="0.25">
      <c r="A167" s="6" t="s">
        <v>997</v>
      </c>
      <c r="B167">
        <f>SUMIFS('snack food 01-02-2022 -- 31-01'!N:N,'snack food 01-02-2022 -- 31-01'!B:B,A167,'snack food 01-02-2022 -- 31-01'!C:C,"laden")</f>
        <v>9</v>
      </c>
      <c r="C167">
        <f>SUMIFS('snack food 01-02-2022 -- 31-01'!O:O,'snack food 01-02-2022 -- 31-01'!B:B,A167,'snack food 01-02-2022 -- 31-01'!C:C,"laden")</f>
        <v>0</v>
      </c>
      <c r="D167">
        <f>SUMIFS('snack food 01-02-2022 -- 31-01'!O:O,'snack food 01-02-2022 -- 31-01'!B:B,A167,'snack food 01-02-2022 -- 31-01'!C:C,"lossen")</f>
        <v>9</v>
      </c>
      <c r="E167">
        <f>SUMIFS('snack food 01-02-2022 -- 31-01'!N:N,'snack food 01-02-2022 -- 31-01'!B:B,A167,'snack food 01-02-2022 -- 31-01'!C:C,"lossen")</f>
        <v>9</v>
      </c>
    </row>
    <row r="168" spans="1:5" x14ac:dyDescent="0.25">
      <c r="A168" s="6" t="s">
        <v>1008</v>
      </c>
      <c r="B168">
        <f>SUMIFS('snack food 01-02-2022 -- 31-01'!N:N,'snack food 01-02-2022 -- 31-01'!B:B,A168,'snack food 01-02-2022 -- 31-01'!C:C,"laden")</f>
        <v>15</v>
      </c>
      <c r="C168">
        <f>SUMIFS('snack food 01-02-2022 -- 31-01'!O:O,'snack food 01-02-2022 -- 31-01'!B:B,A168,'snack food 01-02-2022 -- 31-01'!C:C,"laden")</f>
        <v>0</v>
      </c>
      <c r="D168">
        <f>SUMIFS('snack food 01-02-2022 -- 31-01'!O:O,'snack food 01-02-2022 -- 31-01'!B:B,A168,'snack food 01-02-2022 -- 31-01'!C:C,"lossen")</f>
        <v>15</v>
      </c>
      <c r="E168">
        <f>SUMIFS('snack food 01-02-2022 -- 31-01'!N:N,'snack food 01-02-2022 -- 31-01'!B:B,A168,'snack food 01-02-2022 -- 31-01'!C:C,"lossen")</f>
        <v>15</v>
      </c>
    </row>
    <row r="169" spans="1:5" x14ac:dyDescent="0.25">
      <c r="A169" s="6" t="s">
        <v>1003</v>
      </c>
      <c r="B169">
        <f>SUMIFS('snack food 01-02-2022 -- 31-01'!N:N,'snack food 01-02-2022 -- 31-01'!B:B,A169,'snack food 01-02-2022 -- 31-01'!C:C,"laden")</f>
        <v>5</v>
      </c>
      <c r="C169">
        <f>SUMIFS('snack food 01-02-2022 -- 31-01'!O:O,'snack food 01-02-2022 -- 31-01'!B:B,A169,'snack food 01-02-2022 -- 31-01'!C:C,"laden")</f>
        <v>0</v>
      </c>
      <c r="D169">
        <f>SUMIFS('snack food 01-02-2022 -- 31-01'!O:O,'snack food 01-02-2022 -- 31-01'!B:B,A169,'snack food 01-02-2022 -- 31-01'!C:C,"lossen")</f>
        <v>5</v>
      </c>
      <c r="E169">
        <f>SUMIFS('snack food 01-02-2022 -- 31-01'!N:N,'snack food 01-02-2022 -- 31-01'!B:B,A169,'snack food 01-02-2022 -- 31-01'!C:C,"lossen")</f>
        <v>5</v>
      </c>
    </row>
    <row r="170" spans="1:5" x14ac:dyDescent="0.25">
      <c r="A170" s="6" t="s">
        <v>1011</v>
      </c>
      <c r="B170">
        <f>SUMIFS('snack food 01-02-2022 -- 31-01'!N:N,'snack food 01-02-2022 -- 31-01'!B:B,A170,'snack food 01-02-2022 -- 31-01'!C:C,"laden")</f>
        <v>9</v>
      </c>
      <c r="C170">
        <f>SUMIFS('snack food 01-02-2022 -- 31-01'!O:O,'snack food 01-02-2022 -- 31-01'!B:B,A170,'snack food 01-02-2022 -- 31-01'!C:C,"laden")</f>
        <v>5</v>
      </c>
      <c r="D170">
        <f>SUMIFS('snack food 01-02-2022 -- 31-01'!O:O,'snack food 01-02-2022 -- 31-01'!B:B,A170,'snack food 01-02-2022 -- 31-01'!C:C,"lossen")</f>
        <v>9</v>
      </c>
      <c r="E170">
        <f>SUMIFS('snack food 01-02-2022 -- 31-01'!N:N,'snack food 01-02-2022 -- 31-01'!B:B,A170,'snack food 01-02-2022 -- 31-01'!C:C,"lossen")</f>
        <v>5</v>
      </c>
    </row>
    <row r="171" spans="1:5" x14ac:dyDescent="0.25">
      <c r="A171" s="6" t="s">
        <v>1020</v>
      </c>
      <c r="B171">
        <f>SUMIFS('snack food 01-02-2022 -- 31-01'!N:N,'snack food 01-02-2022 -- 31-01'!B:B,A171,'snack food 01-02-2022 -- 31-01'!C:C,"laden")</f>
        <v>10</v>
      </c>
      <c r="C171">
        <f>SUMIFS('snack food 01-02-2022 -- 31-01'!O:O,'snack food 01-02-2022 -- 31-01'!B:B,A171,'snack food 01-02-2022 -- 31-01'!C:C,"laden")</f>
        <v>0</v>
      </c>
      <c r="D171">
        <f>SUMIFS('snack food 01-02-2022 -- 31-01'!O:O,'snack food 01-02-2022 -- 31-01'!B:B,A171,'snack food 01-02-2022 -- 31-01'!C:C,"lossen")</f>
        <v>10</v>
      </c>
      <c r="E171">
        <f>SUMIFS('snack food 01-02-2022 -- 31-01'!N:N,'snack food 01-02-2022 -- 31-01'!B:B,A171,'snack food 01-02-2022 -- 31-01'!C:C,"lossen")</f>
        <v>0</v>
      </c>
    </row>
    <row r="172" spans="1:5" x14ac:dyDescent="0.25">
      <c r="A172" s="6" t="s">
        <v>1014</v>
      </c>
      <c r="B172">
        <f>SUMIFS('snack food 01-02-2022 -- 31-01'!N:N,'snack food 01-02-2022 -- 31-01'!B:B,A172,'snack food 01-02-2022 -- 31-01'!C:C,"laden")</f>
        <v>10</v>
      </c>
      <c r="C172">
        <f>SUMIFS('snack food 01-02-2022 -- 31-01'!O:O,'snack food 01-02-2022 -- 31-01'!B:B,A172,'snack food 01-02-2022 -- 31-01'!C:C,"laden")</f>
        <v>0</v>
      </c>
      <c r="D172">
        <f>SUMIFS('snack food 01-02-2022 -- 31-01'!O:O,'snack food 01-02-2022 -- 31-01'!B:B,A172,'snack food 01-02-2022 -- 31-01'!C:C,"lossen")</f>
        <v>10</v>
      </c>
      <c r="E172">
        <f>SUMIFS('snack food 01-02-2022 -- 31-01'!N:N,'snack food 01-02-2022 -- 31-01'!B:B,A172,'snack food 01-02-2022 -- 31-01'!C:C,"lossen")</f>
        <v>0</v>
      </c>
    </row>
    <row r="173" spans="1:5" x14ac:dyDescent="0.25">
      <c r="A173" s="6" t="s">
        <v>1028</v>
      </c>
      <c r="B173">
        <f>SUMIFS('snack food 01-02-2022 -- 31-01'!N:N,'snack food 01-02-2022 -- 31-01'!B:B,A173,'snack food 01-02-2022 -- 31-01'!C:C,"laden")</f>
        <v>5</v>
      </c>
      <c r="C173">
        <f>SUMIFS('snack food 01-02-2022 -- 31-01'!O:O,'snack food 01-02-2022 -- 31-01'!B:B,A173,'snack food 01-02-2022 -- 31-01'!C:C,"laden")</f>
        <v>5</v>
      </c>
      <c r="D173">
        <f>SUMIFS('snack food 01-02-2022 -- 31-01'!O:O,'snack food 01-02-2022 -- 31-01'!B:B,A173,'snack food 01-02-2022 -- 31-01'!C:C,"lossen")</f>
        <v>5</v>
      </c>
      <c r="E173">
        <f>SUMIFS('snack food 01-02-2022 -- 31-01'!N:N,'snack food 01-02-2022 -- 31-01'!B:B,A173,'snack food 01-02-2022 -- 31-01'!C:C,"lossen")</f>
        <v>5</v>
      </c>
    </row>
    <row r="174" spans="1:5" x14ac:dyDescent="0.25">
      <c r="A174" s="6" t="s">
        <v>1043</v>
      </c>
      <c r="B174">
        <f>SUMIFS('snack food 01-02-2022 -- 31-01'!N:N,'snack food 01-02-2022 -- 31-01'!B:B,A174,'snack food 01-02-2022 -- 31-01'!C:C,"laden")</f>
        <v>11</v>
      </c>
      <c r="C174">
        <f>SUMIFS('snack food 01-02-2022 -- 31-01'!O:O,'snack food 01-02-2022 -- 31-01'!B:B,A174,'snack food 01-02-2022 -- 31-01'!C:C,"laden")</f>
        <v>0</v>
      </c>
      <c r="D174">
        <f>SUMIFS('snack food 01-02-2022 -- 31-01'!O:O,'snack food 01-02-2022 -- 31-01'!B:B,A174,'snack food 01-02-2022 -- 31-01'!C:C,"lossen")</f>
        <v>11</v>
      </c>
      <c r="E174">
        <f>SUMIFS('snack food 01-02-2022 -- 31-01'!N:N,'snack food 01-02-2022 -- 31-01'!B:B,A174,'snack food 01-02-2022 -- 31-01'!C:C,"lossen")</f>
        <v>11</v>
      </c>
    </row>
    <row r="175" spans="1:5" x14ac:dyDescent="0.25">
      <c r="A175" s="6" t="s">
        <v>1039</v>
      </c>
      <c r="B175">
        <f>SUMIFS('snack food 01-02-2022 -- 31-01'!N:N,'snack food 01-02-2022 -- 31-01'!B:B,A175,'snack food 01-02-2022 -- 31-01'!C:C,"laden")</f>
        <v>10</v>
      </c>
      <c r="C175">
        <f>SUMIFS('snack food 01-02-2022 -- 31-01'!O:O,'snack food 01-02-2022 -- 31-01'!B:B,A175,'snack food 01-02-2022 -- 31-01'!C:C,"laden")</f>
        <v>0</v>
      </c>
      <c r="D175">
        <f>SUMIFS('snack food 01-02-2022 -- 31-01'!O:O,'snack food 01-02-2022 -- 31-01'!B:B,A175,'snack food 01-02-2022 -- 31-01'!C:C,"lossen")</f>
        <v>10</v>
      </c>
      <c r="E175">
        <f>SUMIFS('snack food 01-02-2022 -- 31-01'!N:N,'snack food 01-02-2022 -- 31-01'!B:B,A175,'snack food 01-02-2022 -- 31-01'!C:C,"lossen")</f>
        <v>0</v>
      </c>
    </row>
    <row r="176" spans="1:5" x14ac:dyDescent="0.25">
      <c r="A176" s="6" t="s">
        <v>1066</v>
      </c>
      <c r="B176">
        <f>SUMIFS('snack food 01-02-2022 -- 31-01'!N:N,'snack food 01-02-2022 -- 31-01'!B:B,A176,'snack food 01-02-2022 -- 31-01'!C:C,"laden")</f>
        <v>15</v>
      </c>
      <c r="C176">
        <f>SUMIFS('snack food 01-02-2022 -- 31-01'!O:O,'snack food 01-02-2022 -- 31-01'!B:B,A176,'snack food 01-02-2022 -- 31-01'!C:C,"laden")</f>
        <v>0</v>
      </c>
      <c r="D176">
        <f>SUMIFS('snack food 01-02-2022 -- 31-01'!O:O,'snack food 01-02-2022 -- 31-01'!B:B,A176,'snack food 01-02-2022 -- 31-01'!C:C,"lossen")</f>
        <v>15</v>
      </c>
      <c r="E176">
        <f>SUMIFS('snack food 01-02-2022 -- 31-01'!N:N,'snack food 01-02-2022 -- 31-01'!B:B,A176,'snack food 01-02-2022 -- 31-01'!C:C,"lossen")</f>
        <v>0</v>
      </c>
    </row>
    <row r="177" spans="1:5" x14ac:dyDescent="0.25">
      <c r="A177" s="6" t="s">
        <v>1047</v>
      </c>
      <c r="B177">
        <f>SUMIFS('snack food 01-02-2022 -- 31-01'!N:N,'snack food 01-02-2022 -- 31-01'!B:B,A177,'snack food 01-02-2022 -- 31-01'!C:C,"laden")</f>
        <v>12</v>
      </c>
      <c r="C177">
        <f>SUMIFS('snack food 01-02-2022 -- 31-01'!O:O,'snack food 01-02-2022 -- 31-01'!B:B,A177,'snack food 01-02-2022 -- 31-01'!C:C,"laden")</f>
        <v>0</v>
      </c>
      <c r="D177">
        <f>SUMIFS('snack food 01-02-2022 -- 31-01'!O:O,'snack food 01-02-2022 -- 31-01'!B:B,A177,'snack food 01-02-2022 -- 31-01'!C:C,"lossen")</f>
        <v>12</v>
      </c>
      <c r="E177">
        <f>SUMIFS('snack food 01-02-2022 -- 31-01'!N:N,'snack food 01-02-2022 -- 31-01'!B:B,A177,'snack food 01-02-2022 -- 31-01'!C:C,"lossen")</f>
        <v>12</v>
      </c>
    </row>
    <row r="178" spans="1:5" x14ac:dyDescent="0.25">
      <c r="A178" s="6" t="s">
        <v>1063</v>
      </c>
      <c r="B178">
        <f>SUMIFS('snack food 01-02-2022 -- 31-01'!N:N,'snack food 01-02-2022 -- 31-01'!B:B,A178,'snack food 01-02-2022 -- 31-01'!C:C,"laden")</f>
        <v>5</v>
      </c>
      <c r="C178">
        <f>SUMIFS('snack food 01-02-2022 -- 31-01'!O:O,'snack food 01-02-2022 -- 31-01'!B:B,A178,'snack food 01-02-2022 -- 31-01'!C:C,"laden")</f>
        <v>0</v>
      </c>
      <c r="D178">
        <f>SUMIFS('snack food 01-02-2022 -- 31-01'!O:O,'snack food 01-02-2022 -- 31-01'!B:B,A178,'snack food 01-02-2022 -- 31-01'!C:C,"lossen")</f>
        <v>5</v>
      </c>
      <c r="E178">
        <f>SUMIFS('snack food 01-02-2022 -- 31-01'!N:N,'snack food 01-02-2022 -- 31-01'!B:B,A178,'snack food 01-02-2022 -- 31-01'!C:C,"lossen")</f>
        <v>5</v>
      </c>
    </row>
    <row r="179" spans="1:5" x14ac:dyDescent="0.25">
      <c r="A179" s="6" t="s">
        <v>1058</v>
      </c>
      <c r="B179">
        <f>SUMIFS('snack food 01-02-2022 -- 31-01'!N:N,'snack food 01-02-2022 -- 31-01'!B:B,A179,'snack food 01-02-2022 -- 31-01'!C:C,"laden")</f>
        <v>14</v>
      </c>
      <c r="C179">
        <f>SUMIFS('snack food 01-02-2022 -- 31-01'!O:O,'snack food 01-02-2022 -- 31-01'!B:B,A179,'snack food 01-02-2022 -- 31-01'!C:C,"laden")</f>
        <v>0</v>
      </c>
      <c r="D179">
        <f>SUMIFS('snack food 01-02-2022 -- 31-01'!O:O,'snack food 01-02-2022 -- 31-01'!B:B,A179,'snack food 01-02-2022 -- 31-01'!C:C,"lossen")</f>
        <v>14</v>
      </c>
      <c r="E179">
        <f>SUMIFS('snack food 01-02-2022 -- 31-01'!N:N,'snack food 01-02-2022 -- 31-01'!B:B,A179,'snack food 01-02-2022 -- 31-01'!C:C,"lossen")</f>
        <v>14</v>
      </c>
    </row>
    <row r="180" spans="1:5" x14ac:dyDescent="0.25">
      <c r="A180" s="6" t="s">
        <v>1076</v>
      </c>
      <c r="B180">
        <f>SUMIFS('snack food 01-02-2022 -- 31-01'!N:N,'snack food 01-02-2022 -- 31-01'!B:B,A180,'snack food 01-02-2022 -- 31-01'!C:C,"laden")</f>
        <v>5</v>
      </c>
      <c r="C180">
        <f>SUMIFS('snack food 01-02-2022 -- 31-01'!O:O,'snack food 01-02-2022 -- 31-01'!B:B,A180,'snack food 01-02-2022 -- 31-01'!C:C,"laden")</f>
        <v>0</v>
      </c>
      <c r="D180">
        <f>SUMIFS('snack food 01-02-2022 -- 31-01'!O:O,'snack food 01-02-2022 -- 31-01'!B:B,A180,'snack food 01-02-2022 -- 31-01'!C:C,"lossen")</f>
        <v>5</v>
      </c>
      <c r="E180">
        <f>SUMIFS('snack food 01-02-2022 -- 31-01'!N:N,'snack food 01-02-2022 -- 31-01'!B:B,A180,'snack food 01-02-2022 -- 31-01'!C:C,"lossen")</f>
        <v>0</v>
      </c>
    </row>
    <row r="181" spans="1:5" x14ac:dyDescent="0.25">
      <c r="A181" s="6" t="s">
        <v>1073</v>
      </c>
      <c r="B181">
        <f>SUMIFS('snack food 01-02-2022 -- 31-01'!N:N,'snack food 01-02-2022 -- 31-01'!B:B,A181,'snack food 01-02-2022 -- 31-01'!C:C,"laden")</f>
        <v>10</v>
      </c>
      <c r="C181">
        <f>SUMIFS('snack food 01-02-2022 -- 31-01'!O:O,'snack food 01-02-2022 -- 31-01'!B:B,A181,'snack food 01-02-2022 -- 31-01'!C:C,"laden")</f>
        <v>10</v>
      </c>
      <c r="D181">
        <f>SUMIFS('snack food 01-02-2022 -- 31-01'!O:O,'snack food 01-02-2022 -- 31-01'!B:B,A181,'snack food 01-02-2022 -- 31-01'!C:C,"lossen")</f>
        <v>10</v>
      </c>
      <c r="E181">
        <f>SUMIFS('snack food 01-02-2022 -- 31-01'!N:N,'snack food 01-02-2022 -- 31-01'!B:B,A181,'snack food 01-02-2022 -- 31-01'!C:C,"lossen")</f>
        <v>10</v>
      </c>
    </row>
    <row r="182" spans="1:5" x14ac:dyDescent="0.25">
      <c r="A182" s="6" t="s">
        <v>1083</v>
      </c>
      <c r="B182">
        <f>SUMIFS('snack food 01-02-2022 -- 31-01'!N:N,'snack food 01-02-2022 -- 31-01'!B:B,A182,'snack food 01-02-2022 -- 31-01'!C:C,"laden")</f>
        <v>23</v>
      </c>
      <c r="C182">
        <f>SUMIFS('snack food 01-02-2022 -- 31-01'!O:O,'snack food 01-02-2022 -- 31-01'!B:B,A182,'snack food 01-02-2022 -- 31-01'!C:C,"laden")</f>
        <v>0</v>
      </c>
      <c r="D182">
        <f>SUMIFS('snack food 01-02-2022 -- 31-01'!O:O,'snack food 01-02-2022 -- 31-01'!B:B,A182,'snack food 01-02-2022 -- 31-01'!C:C,"lossen")</f>
        <v>23</v>
      </c>
      <c r="E182">
        <f>SUMIFS('snack food 01-02-2022 -- 31-01'!N:N,'snack food 01-02-2022 -- 31-01'!B:B,A182,'snack food 01-02-2022 -- 31-01'!C:C,"lossen")</f>
        <v>0</v>
      </c>
    </row>
    <row r="183" spans="1:5" x14ac:dyDescent="0.25">
      <c r="A183" s="6" t="s">
        <v>1079</v>
      </c>
      <c r="B183">
        <f>SUMIFS('snack food 01-02-2022 -- 31-01'!N:N,'snack food 01-02-2022 -- 31-01'!B:B,A183,'snack food 01-02-2022 -- 31-01'!C:C,"laden")</f>
        <v>10</v>
      </c>
      <c r="C183">
        <f>SUMIFS('snack food 01-02-2022 -- 31-01'!O:O,'snack food 01-02-2022 -- 31-01'!B:B,A183,'snack food 01-02-2022 -- 31-01'!C:C,"laden")</f>
        <v>0</v>
      </c>
      <c r="D183">
        <f>SUMIFS('snack food 01-02-2022 -- 31-01'!O:O,'snack food 01-02-2022 -- 31-01'!B:B,A183,'snack food 01-02-2022 -- 31-01'!C:C,"lossen")</f>
        <v>10</v>
      </c>
      <c r="E183">
        <f>SUMIFS('snack food 01-02-2022 -- 31-01'!N:N,'snack food 01-02-2022 -- 31-01'!B:B,A183,'snack food 01-02-2022 -- 31-01'!C:C,"lossen")</f>
        <v>10</v>
      </c>
    </row>
    <row r="184" spans="1:5" x14ac:dyDescent="0.25">
      <c r="A184" s="6" t="s">
        <v>1111</v>
      </c>
      <c r="B184">
        <f>SUMIFS('snack food 01-02-2022 -- 31-01'!N:N,'snack food 01-02-2022 -- 31-01'!B:B,A184,'snack food 01-02-2022 -- 31-01'!C:C,"laden")</f>
        <v>25</v>
      </c>
      <c r="C184">
        <f>SUMIFS('snack food 01-02-2022 -- 31-01'!O:O,'snack food 01-02-2022 -- 31-01'!B:B,A184,'snack food 01-02-2022 -- 31-01'!C:C,"laden")</f>
        <v>0</v>
      </c>
      <c r="D184">
        <f>SUMIFS('snack food 01-02-2022 -- 31-01'!O:O,'snack food 01-02-2022 -- 31-01'!B:B,A184,'snack food 01-02-2022 -- 31-01'!C:C,"lossen")</f>
        <v>25</v>
      </c>
      <c r="E184">
        <f>SUMIFS('snack food 01-02-2022 -- 31-01'!N:N,'snack food 01-02-2022 -- 31-01'!B:B,A184,'snack food 01-02-2022 -- 31-01'!C:C,"lossen")</f>
        <v>25</v>
      </c>
    </row>
    <row r="185" spans="1:5" x14ac:dyDescent="0.25">
      <c r="A185" s="6" t="s">
        <v>1131</v>
      </c>
      <c r="B185">
        <v>0</v>
      </c>
      <c r="C185">
        <f>SUMIFS('snack food 01-02-2022 -- 31-01'!O:O,'snack food 01-02-2022 -- 31-01'!B:B,A185,'snack food 01-02-2022 -- 31-01'!C:C,"laden")</f>
        <v>0</v>
      </c>
      <c r="D185">
        <v>0</v>
      </c>
      <c r="E185">
        <v>260</v>
      </c>
    </row>
    <row r="186" spans="1:5" x14ac:dyDescent="0.25">
      <c r="A186" s="6" t="s">
        <v>1087</v>
      </c>
      <c r="B186">
        <f>SUMIFS('snack food 01-02-2022 -- 31-01'!N:N,'snack food 01-02-2022 -- 31-01'!B:B,A186,'snack food 01-02-2022 -- 31-01'!C:C,"laden")</f>
        <v>12</v>
      </c>
      <c r="C186">
        <f>SUMIFS('snack food 01-02-2022 -- 31-01'!O:O,'snack food 01-02-2022 -- 31-01'!B:B,A186,'snack food 01-02-2022 -- 31-01'!C:C,"laden")</f>
        <v>0</v>
      </c>
      <c r="D186">
        <f>SUMIFS('snack food 01-02-2022 -- 31-01'!O:O,'snack food 01-02-2022 -- 31-01'!B:B,A186,'snack food 01-02-2022 -- 31-01'!C:C,"lossen")</f>
        <v>12</v>
      </c>
      <c r="E186">
        <f>SUMIFS('snack food 01-02-2022 -- 31-01'!N:N,'snack food 01-02-2022 -- 31-01'!B:B,A186,'snack food 01-02-2022 -- 31-01'!C:C,"lossen")</f>
        <v>12</v>
      </c>
    </row>
    <row r="187" spans="1:5" x14ac:dyDescent="0.25">
      <c r="A187" s="6" t="s">
        <v>1099</v>
      </c>
      <c r="B187">
        <f>SUMIFS('snack food 01-02-2022 -- 31-01'!N:N,'snack food 01-02-2022 -- 31-01'!B:B,A187,'snack food 01-02-2022 -- 31-01'!C:C,"laden")</f>
        <v>33</v>
      </c>
      <c r="C187">
        <f>SUMIFS('snack food 01-02-2022 -- 31-01'!O:O,'snack food 01-02-2022 -- 31-01'!B:B,A187,'snack food 01-02-2022 -- 31-01'!C:C,"laden")</f>
        <v>0</v>
      </c>
      <c r="D187">
        <f>SUMIFS('snack food 01-02-2022 -- 31-01'!O:O,'snack food 01-02-2022 -- 31-01'!B:B,A187,'snack food 01-02-2022 -- 31-01'!C:C,"lossen")</f>
        <v>33</v>
      </c>
      <c r="E187">
        <f>SUMIFS('snack food 01-02-2022 -- 31-01'!N:N,'snack food 01-02-2022 -- 31-01'!B:B,A187,'snack food 01-02-2022 -- 31-01'!C:C,"lossen")</f>
        <v>33</v>
      </c>
    </row>
    <row r="188" spans="1:5" x14ac:dyDescent="0.25">
      <c r="A188" s="6" t="s">
        <v>1096</v>
      </c>
      <c r="B188">
        <f>SUMIFS('snack food 01-02-2022 -- 31-01'!N:N,'snack food 01-02-2022 -- 31-01'!B:B,A188,'snack food 01-02-2022 -- 31-01'!C:C,"laden")</f>
        <v>16</v>
      </c>
      <c r="C188">
        <f>SUMIFS('snack food 01-02-2022 -- 31-01'!O:O,'snack food 01-02-2022 -- 31-01'!B:B,A188,'snack food 01-02-2022 -- 31-01'!C:C,"laden")</f>
        <v>0</v>
      </c>
      <c r="D188">
        <f>SUMIFS('snack food 01-02-2022 -- 31-01'!O:O,'snack food 01-02-2022 -- 31-01'!B:B,A188,'snack food 01-02-2022 -- 31-01'!C:C,"lossen")</f>
        <v>16</v>
      </c>
      <c r="E188">
        <f>SUMIFS('snack food 01-02-2022 -- 31-01'!N:N,'snack food 01-02-2022 -- 31-01'!B:B,A188,'snack food 01-02-2022 -- 31-01'!C:C,"lossen")</f>
        <v>0</v>
      </c>
    </row>
    <row r="189" spans="1:5" x14ac:dyDescent="0.25">
      <c r="A189" s="6" t="s">
        <v>1126</v>
      </c>
      <c r="B189">
        <f>SUMIFS('snack food 01-02-2022 -- 31-01'!N:N,'snack food 01-02-2022 -- 31-01'!B:B,A189,'snack food 01-02-2022 -- 31-01'!C:C,"laden")</f>
        <v>10</v>
      </c>
      <c r="C189">
        <f>SUMIFS('snack food 01-02-2022 -- 31-01'!O:O,'snack food 01-02-2022 -- 31-01'!B:B,A189,'snack food 01-02-2022 -- 31-01'!C:C,"laden")</f>
        <v>10</v>
      </c>
      <c r="D189">
        <f>SUMIFS('snack food 01-02-2022 -- 31-01'!O:O,'snack food 01-02-2022 -- 31-01'!B:B,A189,'snack food 01-02-2022 -- 31-01'!C:C,"lossen")</f>
        <v>10</v>
      </c>
      <c r="E189">
        <f>SUMIFS('snack food 01-02-2022 -- 31-01'!N:N,'snack food 01-02-2022 -- 31-01'!B:B,A189,'snack food 01-02-2022 -- 31-01'!C:C,"lossen")</f>
        <v>10</v>
      </c>
    </row>
    <row r="190" spans="1:5" x14ac:dyDescent="0.25">
      <c r="A190" s="6" t="s">
        <v>1122</v>
      </c>
      <c r="B190">
        <f>SUMIFS('snack food 01-02-2022 -- 31-01'!N:N,'snack food 01-02-2022 -- 31-01'!B:B,A190,'snack food 01-02-2022 -- 31-01'!C:C,"laden")</f>
        <v>4</v>
      </c>
      <c r="C190">
        <f>SUMIFS('snack food 01-02-2022 -- 31-01'!O:O,'snack food 01-02-2022 -- 31-01'!B:B,A190,'snack food 01-02-2022 -- 31-01'!C:C,"laden")</f>
        <v>4</v>
      </c>
      <c r="D190">
        <f>SUMIFS('snack food 01-02-2022 -- 31-01'!O:O,'snack food 01-02-2022 -- 31-01'!B:B,A190,'snack food 01-02-2022 -- 31-01'!C:C,"lossen")</f>
        <v>4</v>
      </c>
      <c r="E190">
        <f>SUMIFS('snack food 01-02-2022 -- 31-01'!N:N,'snack food 01-02-2022 -- 31-01'!B:B,A190,'snack food 01-02-2022 -- 31-01'!C:C,"lossen")</f>
        <v>4</v>
      </c>
    </row>
    <row r="191" spans="1:5" x14ac:dyDescent="0.25">
      <c r="A191" s="6" t="s">
        <v>1137</v>
      </c>
      <c r="B191">
        <f>SUMIFS('snack food 01-02-2022 -- 31-01'!N:N,'snack food 01-02-2022 -- 31-01'!B:B,A191,'snack food 01-02-2022 -- 31-01'!C:C,"laden")</f>
        <v>32</v>
      </c>
      <c r="C191">
        <f>SUMIFS('snack food 01-02-2022 -- 31-01'!O:O,'snack food 01-02-2022 -- 31-01'!B:B,A191,'snack food 01-02-2022 -- 31-01'!C:C,"laden")</f>
        <v>0</v>
      </c>
      <c r="D191">
        <f>SUMIFS('snack food 01-02-2022 -- 31-01'!O:O,'snack food 01-02-2022 -- 31-01'!B:B,A191,'snack food 01-02-2022 -- 31-01'!C:C,"lossen")</f>
        <v>32</v>
      </c>
      <c r="E191">
        <f>SUMIFS('snack food 01-02-2022 -- 31-01'!N:N,'snack food 01-02-2022 -- 31-01'!B:B,A191,'snack food 01-02-2022 -- 31-01'!C:C,"lossen")</f>
        <v>0</v>
      </c>
    </row>
    <row r="192" spans="1:5" x14ac:dyDescent="0.25">
      <c r="A192" s="6" t="s">
        <v>1115</v>
      </c>
      <c r="B192">
        <f>SUMIFS('snack food 01-02-2022 -- 31-01'!N:N,'snack food 01-02-2022 -- 31-01'!B:B,A192,'snack food 01-02-2022 -- 31-01'!C:C,"laden")</f>
        <v>9</v>
      </c>
      <c r="C192">
        <f>SUMIFS('snack food 01-02-2022 -- 31-01'!O:O,'snack food 01-02-2022 -- 31-01'!B:B,A192,'snack food 01-02-2022 -- 31-01'!C:C,"laden")</f>
        <v>9</v>
      </c>
      <c r="D192">
        <f>SUMIFS('snack food 01-02-2022 -- 31-01'!O:O,'snack food 01-02-2022 -- 31-01'!B:B,A192,'snack food 01-02-2022 -- 31-01'!C:C,"lossen")</f>
        <v>9</v>
      </c>
      <c r="E192">
        <f>SUMIFS('snack food 01-02-2022 -- 31-01'!N:N,'snack food 01-02-2022 -- 31-01'!B:B,A192,'snack food 01-02-2022 -- 31-01'!C:C,"lossen")</f>
        <v>9</v>
      </c>
    </row>
    <row r="193" spans="1:5" x14ac:dyDescent="0.25">
      <c r="A193" s="6" t="s">
        <v>1091</v>
      </c>
      <c r="B193">
        <f>SUMIFS('snack food 01-02-2022 -- 31-01'!N:N,'snack food 01-02-2022 -- 31-01'!B:B,A193,'snack food 01-02-2022 -- 31-01'!C:C,"laden")</f>
        <v>7</v>
      </c>
      <c r="C193">
        <f>SUMIFS('snack food 01-02-2022 -- 31-01'!O:O,'snack food 01-02-2022 -- 31-01'!B:B,A193,'snack food 01-02-2022 -- 31-01'!C:C,"laden")</f>
        <v>0</v>
      </c>
      <c r="D193">
        <f>SUMIFS('snack food 01-02-2022 -- 31-01'!O:O,'snack food 01-02-2022 -- 31-01'!B:B,A193,'snack food 01-02-2022 -- 31-01'!C:C,"lossen")</f>
        <v>7</v>
      </c>
      <c r="E193">
        <f>SUMIFS('snack food 01-02-2022 -- 31-01'!N:N,'snack food 01-02-2022 -- 31-01'!B:B,A193,'snack food 01-02-2022 -- 31-01'!C:C,"lossen")</f>
        <v>7</v>
      </c>
    </row>
    <row r="194" spans="1:5" x14ac:dyDescent="0.25">
      <c r="A194" s="6" t="s">
        <v>1166</v>
      </c>
      <c r="B194">
        <f>SUMIFS('snack food 01-02-2022 -- 31-01'!N:N,'snack food 01-02-2022 -- 31-01'!B:B,A194,'snack food 01-02-2022 -- 31-01'!C:C,"laden")</f>
        <v>31</v>
      </c>
      <c r="C194">
        <f>SUMIFS('snack food 01-02-2022 -- 31-01'!O:O,'snack food 01-02-2022 -- 31-01'!B:B,A194,'snack food 01-02-2022 -- 31-01'!C:C,"laden")</f>
        <v>0</v>
      </c>
      <c r="D194">
        <f>SUMIFS('snack food 01-02-2022 -- 31-01'!O:O,'snack food 01-02-2022 -- 31-01'!B:B,A194,'snack food 01-02-2022 -- 31-01'!C:C,"lossen")</f>
        <v>31</v>
      </c>
      <c r="E194">
        <f>SUMIFS('snack food 01-02-2022 -- 31-01'!N:N,'snack food 01-02-2022 -- 31-01'!B:B,A194,'snack food 01-02-2022 -- 31-01'!C:C,"lossen")</f>
        <v>0</v>
      </c>
    </row>
    <row r="195" spans="1:5" x14ac:dyDescent="0.25">
      <c r="A195" s="6" t="s">
        <v>1150</v>
      </c>
      <c r="B195">
        <f>SUMIFS('snack food 01-02-2022 -- 31-01'!N:N,'snack food 01-02-2022 -- 31-01'!B:B,A195,'snack food 01-02-2022 -- 31-01'!C:C,"laden")</f>
        <v>4</v>
      </c>
      <c r="C195">
        <f>SUMIFS('snack food 01-02-2022 -- 31-01'!O:O,'snack food 01-02-2022 -- 31-01'!B:B,A195,'snack food 01-02-2022 -- 31-01'!C:C,"laden")</f>
        <v>10</v>
      </c>
      <c r="D195">
        <f>SUMIFS('snack food 01-02-2022 -- 31-01'!O:O,'snack food 01-02-2022 -- 31-01'!B:B,A195,'snack food 01-02-2022 -- 31-01'!C:C,"lossen")</f>
        <v>4</v>
      </c>
      <c r="E195">
        <f>SUMIFS('snack food 01-02-2022 -- 31-01'!N:N,'snack food 01-02-2022 -- 31-01'!B:B,A195,'snack food 01-02-2022 -- 31-01'!C:C,"lossen")</f>
        <v>0</v>
      </c>
    </row>
    <row r="196" spans="1:5" x14ac:dyDescent="0.25">
      <c r="A196" s="6" t="s">
        <v>1052</v>
      </c>
      <c r="B196">
        <f>SUMIFS('snack food 01-02-2022 -- 31-01'!N:N,'snack food 01-02-2022 -- 31-01'!B:B,A196,'snack food 01-02-2022 -- 31-01'!C:C,"laden")</f>
        <v>33</v>
      </c>
      <c r="C196">
        <f>SUMIFS('snack food 01-02-2022 -- 31-01'!O:O,'snack food 01-02-2022 -- 31-01'!B:B,A196,'snack food 01-02-2022 -- 31-01'!C:C,"laden")</f>
        <v>0</v>
      </c>
      <c r="D196">
        <f>SUMIFS('snack food 01-02-2022 -- 31-01'!O:O,'snack food 01-02-2022 -- 31-01'!B:B,A196,'snack food 01-02-2022 -- 31-01'!C:C,"lossen")</f>
        <v>33</v>
      </c>
      <c r="E196">
        <f>SUMIFS('snack food 01-02-2022 -- 31-01'!N:N,'snack food 01-02-2022 -- 31-01'!B:B,A196,'snack food 01-02-2022 -- 31-01'!C:C,"lossen")</f>
        <v>0</v>
      </c>
    </row>
    <row r="197" spans="1:5" x14ac:dyDescent="0.25">
      <c r="A197" s="6" t="s">
        <v>1146</v>
      </c>
      <c r="B197">
        <f>SUMIFS('snack food 01-02-2022 -- 31-01'!N:N,'snack food 01-02-2022 -- 31-01'!B:B,A197,'snack food 01-02-2022 -- 31-01'!C:C,"laden")</f>
        <v>33</v>
      </c>
      <c r="C197">
        <f>SUMIFS('snack food 01-02-2022 -- 31-01'!O:O,'snack food 01-02-2022 -- 31-01'!B:B,A197,'snack food 01-02-2022 -- 31-01'!C:C,"laden")</f>
        <v>0</v>
      </c>
      <c r="D197">
        <f>SUMIFS('snack food 01-02-2022 -- 31-01'!O:O,'snack food 01-02-2022 -- 31-01'!B:B,A197,'snack food 01-02-2022 -- 31-01'!C:C,"lossen")</f>
        <v>33</v>
      </c>
      <c r="E197">
        <f>SUMIFS('snack food 01-02-2022 -- 31-01'!N:N,'snack food 01-02-2022 -- 31-01'!B:B,A197,'snack food 01-02-2022 -- 31-01'!C:C,"lossen")</f>
        <v>32</v>
      </c>
    </row>
    <row r="198" spans="1:5" x14ac:dyDescent="0.25">
      <c r="A198" s="6" t="s">
        <v>1163</v>
      </c>
      <c r="B198">
        <f>SUMIFS('snack food 01-02-2022 -- 31-01'!N:N,'snack food 01-02-2022 -- 31-01'!B:B,A198,'snack food 01-02-2022 -- 31-01'!C:C,"laden")</f>
        <v>21</v>
      </c>
      <c r="C198">
        <f>SUMIFS('snack food 01-02-2022 -- 31-01'!O:O,'snack food 01-02-2022 -- 31-01'!B:B,A198,'snack food 01-02-2022 -- 31-01'!C:C,"laden")</f>
        <v>0</v>
      </c>
      <c r="D198">
        <f>SUMIFS('snack food 01-02-2022 -- 31-01'!O:O,'snack food 01-02-2022 -- 31-01'!B:B,A198,'snack food 01-02-2022 -- 31-01'!C:C,"lossen")</f>
        <v>21</v>
      </c>
      <c r="E198">
        <f>SUMIFS('snack food 01-02-2022 -- 31-01'!N:N,'snack food 01-02-2022 -- 31-01'!B:B,A198,'snack food 01-02-2022 -- 31-01'!C:C,"lossen")</f>
        <v>0</v>
      </c>
    </row>
    <row r="199" spans="1:5" x14ac:dyDescent="0.25">
      <c r="A199" s="6" t="s">
        <v>1177</v>
      </c>
      <c r="B199">
        <f>SUMIFS('snack food 01-02-2022 -- 31-01'!N:N,'snack food 01-02-2022 -- 31-01'!B:B,A199,'snack food 01-02-2022 -- 31-01'!C:C,"laden")</f>
        <v>23</v>
      </c>
      <c r="C199">
        <f>SUMIFS('snack food 01-02-2022 -- 31-01'!O:O,'snack food 01-02-2022 -- 31-01'!B:B,A199,'snack food 01-02-2022 -- 31-01'!C:C,"laden")</f>
        <v>16</v>
      </c>
      <c r="D199">
        <f>SUMIFS('snack food 01-02-2022 -- 31-01'!O:O,'snack food 01-02-2022 -- 31-01'!B:B,A199,'snack food 01-02-2022 -- 31-01'!C:C,"lossen")</f>
        <v>23</v>
      </c>
      <c r="E199">
        <f>SUMIFS('snack food 01-02-2022 -- 31-01'!N:N,'snack food 01-02-2022 -- 31-01'!B:B,A199,'snack food 01-02-2022 -- 31-01'!C:C,"lossen")</f>
        <v>23</v>
      </c>
    </row>
    <row r="200" spans="1:5" x14ac:dyDescent="0.25">
      <c r="A200" s="6" t="s">
        <v>1160</v>
      </c>
      <c r="B200">
        <f>SUMIFS('snack food 01-02-2022 -- 31-01'!N:N,'snack food 01-02-2022 -- 31-01'!B:B,A200,'snack food 01-02-2022 -- 31-01'!C:C,"laden")</f>
        <v>15</v>
      </c>
      <c r="C200">
        <f>SUMIFS('snack food 01-02-2022 -- 31-01'!O:O,'snack food 01-02-2022 -- 31-01'!B:B,A200,'snack food 01-02-2022 -- 31-01'!C:C,"laden")</f>
        <v>15</v>
      </c>
      <c r="D200">
        <f>SUMIFS('snack food 01-02-2022 -- 31-01'!O:O,'snack food 01-02-2022 -- 31-01'!B:B,A200,'snack food 01-02-2022 -- 31-01'!C:C,"lossen")</f>
        <v>15</v>
      </c>
      <c r="E200">
        <f>SUMIFS('snack food 01-02-2022 -- 31-01'!N:N,'snack food 01-02-2022 -- 31-01'!B:B,A200,'snack food 01-02-2022 -- 31-01'!C:C,"lossen")</f>
        <v>15</v>
      </c>
    </row>
    <row r="201" spans="1:5" x14ac:dyDescent="0.25">
      <c r="A201" s="6" t="s">
        <v>1192</v>
      </c>
      <c r="B201">
        <f>SUMIFS('snack food 01-02-2022 -- 31-01'!N:N,'snack food 01-02-2022 -- 31-01'!B:B,A201,'snack food 01-02-2022 -- 31-01'!C:C,"laden")</f>
        <v>30</v>
      </c>
      <c r="C201">
        <f>SUMIFS('snack food 01-02-2022 -- 31-01'!O:O,'snack food 01-02-2022 -- 31-01'!B:B,A201,'snack food 01-02-2022 -- 31-01'!C:C,"laden")</f>
        <v>0</v>
      </c>
      <c r="D201">
        <f>SUMIFS('snack food 01-02-2022 -- 31-01'!O:O,'snack food 01-02-2022 -- 31-01'!B:B,A201,'snack food 01-02-2022 -- 31-01'!C:C,"lossen")</f>
        <v>30</v>
      </c>
      <c r="E201">
        <f>SUMIFS('snack food 01-02-2022 -- 31-01'!N:N,'snack food 01-02-2022 -- 31-01'!B:B,A201,'snack food 01-02-2022 -- 31-01'!C:C,"lossen")</f>
        <v>30</v>
      </c>
    </row>
    <row r="202" spans="1:5" x14ac:dyDescent="0.25">
      <c r="A202" s="6" t="s">
        <v>1155</v>
      </c>
      <c r="B202">
        <f>SUMIFS('snack food 01-02-2022 -- 31-01'!N:N,'snack food 01-02-2022 -- 31-01'!B:B,A202,'snack food 01-02-2022 -- 31-01'!C:C,"laden")</f>
        <v>15</v>
      </c>
      <c r="C202">
        <f>SUMIFS('snack food 01-02-2022 -- 31-01'!O:O,'snack food 01-02-2022 -- 31-01'!B:B,A202,'snack food 01-02-2022 -- 31-01'!C:C,"laden")</f>
        <v>0</v>
      </c>
      <c r="D202">
        <f>SUMIFS('snack food 01-02-2022 -- 31-01'!O:O,'snack food 01-02-2022 -- 31-01'!B:B,A202,'snack food 01-02-2022 -- 31-01'!C:C,"lossen")</f>
        <v>15</v>
      </c>
      <c r="E202">
        <f>SUMIFS('snack food 01-02-2022 -- 31-01'!N:N,'snack food 01-02-2022 -- 31-01'!B:B,A202,'snack food 01-02-2022 -- 31-01'!C:C,"lossen")</f>
        <v>15</v>
      </c>
    </row>
    <row r="203" spans="1:5" x14ac:dyDescent="0.25">
      <c r="A203" s="6" t="s">
        <v>1175</v>
      </c>
      <c r="B203">
        <f>SUMIFS('snack food 01-02-2022 -- 31-01'!N:N,'snack food 01-02-2022 -- 31-01'!B:B,A203,'snack food 01-02-2022 -- 31-01'!C:C,"laden")</f>
        <v>4</v>
      </c>
      <c r="C203">
        <f>SUMIFS('snack food 01-02-2022 -- 31-01'!O:O,'snack food 01-02-2022 -- 31-01'!B:B,A203,'snack food 01-02-2022 -- 31-01'!C:C,"laden")</f>
        <v>0</v>
      </c>
      <c r="D203">
        <f>SUMIFS('snack food 01-02-2022 -- 31-01'!O:O,'snack food 01-02-2022 -- 31-01'!B:B,A203,'snack food 01-02-2022 -- 31-01'!C:C,"lossen")</f>
        <v>4</v>
      </c>
      <c r="E203">
        <f>SUMIFS('snack food 01-02-2022 -- 31-01'!N:N,'snack food 01-02-2022 -- 31-01'!B:B,A203,'snack food 01-02-2022 -- 31-01'!C:C,"lossen")</f>
        <v>4</v>
      </c>
    </row>
    <row r="204" spans="1:5" x14ac:dyDescent="0.25">
      <c r="A204" s="6" t="s">
        <v>1171</v>
      </c>
      <c r="B204">
        <f>SUMIFS('snack food 01-02-2022 -- 31-01'!N:N,'snack food 01-02-2022 -- 31-01'!B:B,A204,'snack food 01-02-2022 -- 31-01'!C:C,"laden")</f>
        <v>31</v>
      </c>
      <c r="C204">
        <f>SUMIFS('snack food 01-02-2022 -- 31-01'!O:O,'snack food 01-02-2022 -- 31-01'!B:B,A204,'snack food 01-02-2022 -- 31-01'!C:C,"laden")</f>
        <v>0</v>
      </c>
      <c r="D204">
        <f>SUMIFS('snack food 01-02-2022 -- 31-01'!O:O,'snack food 01-02-2022 -- 31-01'!B:B,A204,'snack food 01-02-2022 -- 31-01'!C:C,"lossen")</f>
        <v>31</v>
      </c>
      <c r="E204">
        <f>SUMIFS('snack food 01-02-2022 -- 31-01'!N:N,'snack food 01-02-2022 -- 31-01'!B:B,A204,'snack food 01-02-2022 -- 31-01'!C:C,"lossen")</f>
        <v>31</v>
      </c>
    </row>
    <row r="205" spans="1:5" x14ac:dyDescent="0.25">
      <c r="A205" s="6" t="s">
        <v>1188</v>
      </c>
      <c r="B205">
        <f>SUMIFS('snack food 01-02-2022 -- 31-01'!N:N,'snack food 01-02-2022 -- 31-01'!B:B,A205,'snack food 01-02-2022 -- 31-01'!C:C,"laden")</f>
        <v>13</v>
      </c>
      <c r="C205">
        <f>SUMIFS('snack food 01-02-2022 -- 31-01'!O:O,'snack food 01-02-2022 -- 31-01'!B:B,A205,'snack food 01-02-2022 -- 31-01'!C:C,"laden")</f>
        <v>13</v>
      </c>
      <c r="D205">
        <f>SUMIFS('snack food 01-02-2022 -- 31-01'!O:O,'snack food 01-02-2022 -- 31-01'!B:B,A205,'snack food 01-02-2022 -- 31-01'!C:C,"lossen")</f>
        <v>13</v>
      </c>
      <c r="E205">
        <f>SUMIFS('snack food 01-02-2022 -- 31-01'!N:N,'snack food 01-02-2022 -- 31-01'!B:B,A205,'snack food 01-02-2022 -- 31-01'!C:C,"lossen")</f>
        <v>13</v>
      </c>
    </row>
    <row r="206" spans="1:5" x14ac:dyDescent="0.25">
      <c r="A206" s="6" t="s">
        <v>1203</v>
      </c>
      <c r="B206">
        <f>SUMIFS('snack food 01-02-2022 -- 31-01'!N:N,'snack food 01-02-2022 -- 31-01'!B:B,A206,'snack food 01-02-2022 -- 31-01'!C:C,"laden")</f>
        <v>34</v>
      </c>
      <c r="C206">
        <f>SUMIFS('snack food 01-02-2022 -- 31-01'!O:O,'snack food 01-02-2022 -- 31-01'!B:B,A206,'snack food 01-02-2022 -- 31-01'!C:C,"laden")</f>
        <v>0</v>
      </c>
      <c r="D206">
        <f>SUMIFS('snack food 01-02-2022 -- 31-01'!O:O,'snack food 01-02-2022 -- 31-01'!B:B,A206,'snack food 01-02-2022 -- 31-01'!C:C,"lossen")</f>
        <v>34</v>
      </c>
      <c r="E206">
        <f>SUMIFS('snack food 01-02-2022 -- 31-01'!N:N,'snack food 01-02-2022 -- 31-01'!B:B,A206,'snack food 01-02-2022 -- 31-01'!C:C,"lossen")</f>
        <v>0</v>
      </c>
    </row>
    <row r="207" spans="1:5" x14ac:dyDescent="0.25">
      <c r="A207" s="6" t="s">
        <v>1206</v>
      </c>
      <c r="B207">
        <f>SUMIFS('snack food 01-02-2022 -- 31-01'!N:N,'snack food 01-02-2022 -- 31-01'!B:B,A207,'snack food 01-02-2022 -- 31-01'!C:C,"laden")</f>
        <v>31</v>
      </c>
      <c r="C207">
        <f>SUMIFS('snack food 01-02-2022 -- 31-01'!O:O,'snack food 01-02-2022 -- 31-01'!B:B,A207,'snack food 01-02-2022 -- 31-01'!C:C,"laden")</f>
        <v>0</v>
      </c>
      <c r="D207">
        <f>SUMIFS('snack food 01-02-2022 -- 31-01'!O:O,'snack food 01-02-2022 -- 31-01'!B:B,A207,'snack food 01-02-2022 -- 31-01'!C:C,"lossen")</f>
        <v>31</v>
      </c>
      <c r="E207">
        <f>SUMIFS('snack food 01-02-2022 -- 31-01'!N:N,'snack food 01-02-2022 -- 31-01'!B:B,A207,'snack food 01-02-2022 -- 31-01'!C:C,"lossen")</f>
        <v>0</v>
      </c>
    </row>
    <row r="208" spans="1:5" x14ac:dyDescent="0.25">
      <c r="A208" s="6" t="s">
        <v>1218</v>
      </c>
      <c r="B208">
        <f>SUMIFS('snack food 01-02-2022 -- 31-01'!N:N,'snack food 01-02-2022 -- 31-01'!B:B,A208,'snack food 01-02-2022 -- 31-01'!C:C,"laden")</f>
        <v>9</v>
      </c>
      <c r="C208">
        <f>SUMIFS('snack food 01-02-2022 -- 31-01'!O:O,'snack food 01-02-2022 -- 31-01'!B:B,A208,'snack food 01-02-2022 -- 31-01'!C:C,"laden")</f>
        <v>0</v>
      </c>
      <c r="D208">
        <f>SUMIFS('snack food 01-02-2022 -- 31-01'!O:O,'snack food 01-02-2022 -- 31-01'!B:B,A208,'snack food 01-02-2022 -- 31-01'!C:C,"lossen")</f>
        <v>9</v>
      </c>
      <c r="E208">
        <f>SUMIFS('snack food 01-02-2022 -- 31-01'!N:N,'snack food 01-02-2022 -- 31-01'!B:B,A208,'snack food 01-02-2022 -- 31-01'!C:C,"lossen")</f>
        <v>9</v>
      </c>
    </row>
    <row r="209" spans="1:5" x14ac:dyDescent="0.25">
      <c r="A209" s="6" t="s">
        <v>1214</v>
      </c>
      <c r="B209">
        <f>SUMIFS('snack food 01-02-2022 -- 31-01'!N:N,'snack food 01-02-2022 -- 31-01'!B:B,A209,'snack food 01-02-2022 -- 31-01'!C:C,"laden")</f>
        <v>20</v>
      </c>
      <c r="C209">
        <f>SUMIFS('snack food 01-02-2022 -- 31-01'!O:O,'snack food 01-02-2022 -- 31-01'!B:B,A209,'snack food 01-02-2022 -- 31-01'!C:C,"laden")</f>
        <v>20</v>
      </c>
      <c r="D209">
        <f>SUMIFS('snack food 01-02-2022 -- 31-01'!O:O,'snack food 01-02-2022 -- 31-01'!B:B,A209,'snack food 01-02-2022 -- 31-01'!C:C,"lossen")</f>
        <v>20</v>
      </c>
      <c r="E209">
        <f>SUMIFS('snack food 01-02-2022 -- 31-01'!N:N,'snack food 01-02-2022 -- 31-01'!B:B,A209,'snack food 01-02-2022 -- 31-01'!C:C,"lossen")</f>
        <v>20</v>
      </c>
    </row>
    <row r="210" spans="1:5" x14ac:dyDescent="0.25">
      <c r="A210" s="6" t="s">
        <v>1210</v>
      </c>
      <c r="B210">
        <f>SUMIFS('snack food 01-02-2022 -- 31-01'!N:N,'snack food 01-02-2022 -- 31-01'!B:B,A210,'snack food 01-02-2022 -- 31-01'!C:C,"laden")</f>
        <v>51</v>
      </c>
      <c r="C210">
        <f>SUMIFS('snack food 01-02-2022 -- 31-01'!O:O,'snack food 01-02-2022 -- 31-01'!B:B,A210,'snack food 01-02-2022 -- 31-01'!C:C,"laden")</f>
        <v>0</v>
      </c>
      <c r="D210">
        <f>SUMIFS('snack food 01-02-2022 -- 31-01'!O:O,'snack food 01-02-2022 -- 31-01'!B:B,A210,'snack food 01-02-2022 -- 31-01'!C:C,"lossen")</f>
        <v>51</v>
      </c>
      <c r="E210">
        <f>SUMIFS('snack food 01-02-2022 -- 31-01'!N:N,'snack food 01-02-2022 -- 31-01'!B:B,A210,'snack food 01-02-2022 -- 31-01'!C:C,"lossen")</f>
        <v>0</v>
      </c>
    </row>
    <row r="211" spans="1:5" x14ac:dyDescent="0.25">
      <c r="A211" s="6" t="s">
        <v>1224</v>
      </c>
      <c r="B211">
        <f>SUMIFS('snack food 01-02-2022 -- 31-01'!N:N,'snack food 01-02-2022 -- 31-01'!B:B,A211,'snack food 01-02-2022 -- 31-01'!C:C,"laden")</f>
        <v>28</v>
      </c>
      <c r="C211">
        <f>SUMIFS('snack food 01-02-2022 -- 31-01'!O:O,'snack food 01-02-2022 -- 31-01'!B:B,A211,'snack food 01-02-2022 -- 31-01'!C:C,"laden")</f>
        <v>0</v>
      </c>
      <c r="D211">
        <f>SUMIFS('snack food 01-02-2022 -- 31-01'!O:O,'snack food 01-02-2022 -- 31-01'!B:B,A211,'snack food 01-02-2022 -- 31-01'!C:C,"lossen")</f>
        <v>28</v>
      </c>
      <c r="E211">
        <f>SUMIFS('snack food 01-02-2022 -- 31-01'!N:N,'snack food 01-02-2022 -- 31-01'!B:B,A211,'snack food 01-02-2022 -- 31-01'!C:C,"lossen")</f>
        <v>0</v>
      </c>
    </row>
    <row r="212" spans="1:5" x14ac:dyDescent="0.25">
      <c r="A212" s="6" t="s">
        <v>1237</v>
      </c>
      <c r="B212">
        <f>SUMIFS('snack food 01-02-2022 -- 31-01'!N:N,'snack food 01-02-2022 -- 31-01'!B:B,A212,'snack food 01-02-2022 -- 31-01'!C:C,"laden")</f>
        <v>16</v>
      </c>
      <c r="C212">
        <f>SUMIFS('snack food 01-02-2022 -- 31-01'!O:O,'snack food 01-02-2022 -- 31-01'!B:B,A212,'snack food 01-02-2022 -- 31-01'!C:C,"laden")</f>
        <v>14</v>
      </c>
      <c r="D212">
        <f>SUMIFS('snack food 01-02-2022 -- 31-01'!O:O,'snack food 01-02-2022 -- 31-01'!B:B,A212,'snack food 01-02-2022 -- 31-01'!C:C,"lossen")</f>
        <v>16</v>
      </c>
      <c r="E212">
        <f>SUMIFS('snack food 01-02-2022 -- 31-01'!N:N,'snack food 01-02-2022 -- 31-01'!B:B,A212,'snack food 01-02-2022 -- 31-01'!C:C,"lossen")</f>
        <v>0</v>
      </c>
    </row>
    <row r="213" spans="1:5" x14ac:dyDescent="0.25">
      <c r="A213" s="6" t="s">
        <v>1231</v>
      </c>
      <c r="B213">
        <f>SUMIFS('snack food 01-02-2022 -- 31-01'!N:N,'snack food 01-02-2022 -- 31-01'!B:B,A213,'snack food 01-02-2022 -- 31-01'!C:C,"laden")</f>
        <v>5</v>
      </c>
      <c r="C213">
        <f>SUMIFS('snack food 01-02-2022 -- 31-01'!O:O,'snack food 01-02-2022 -- 31-01'!B:B,A213,'snack food 01-02-2022 -- 31-01'!C:C,"laden")</f>
        <v>0</v>
      </c>
      <c r="D213">
        <f>SUMIFS('snack food 01-02-2022 -- 31-01'!O:O,'snack food 01-02-2022 -- 31-01'!B:B,A213,'snack food 01-02-2022 -- 31-01'!C:C,"lossen")</f>
        <v>5</v>
      </c>
      <c r="E213">
        <f>SUMIFS('snack food 01-02-2022 -- 31-01'!N:N,'snack food 01-02-2022 -- 31-01'!B:B,A213,'snack food 01-02-2022 -- 31-01'!C:C,"lossen")</f>
        <v>0</v>
      </c>
    </row>
    <row r="214" spans="1:5" x14ac:dyDescent="0.25">
      <c r="A214" s="6" t="s">
        <v>1227</v>
      </c>
      <c r="B214">
        <f>SUMIFS('snack food 01-02-2022 -- 31-01'!N:N,'snack food 01-02-2022 -- 31-01'!B:B,A214,'snack food 01-02-2022 -- 31-01'!C:C,"laden")</f>
        <v>26</v>
      </c>
      <c r="C214">
        <f>SUMIFS('snack food 01-02-2022 -- 31-01'!O:O,'snack food 01-02-2022 -- 31-01'!B:B,A214,'snack food 01-02-2022 -- 31-01'!C:C,"laden")</f>
        <v>0</v>
      </c>
      <c r="D214">
        <f>SUMIFS('snack food 01-02-2022 -- 31-01'!O:O,'snack food 01-02-2022 -- 31-01'!B:B,A214,'snack food 01-02-2022 -- 31-01'!C:C,"lossen")</f>
        <v>26</v>
      </c>
      <c r="E214">
        <f>SUMIFS('snack food 01-02-2022 -- 31-01'!N:N,'snack food 01-02-2022 -- 31-01'!B:B,A214,'snack food 01-02-2022 -- 31-01'!C:C,"lossen")</f>
        <v>0</v>
      </c>
    </row>
    <row r="215" spans="1:5" x14ac:dyDescent="0.25">
      <c r="A215" s="6" t="s">
        <v>1244</v>
      </c>
      <c r="B215">
        <f>SUMIFS('snack food 01-02-2022 -- 31-01'!N:N,'snack food 01-02-2022 -- 31-01'!B:B,A215,'snack food 01-02-2022 -- 31-01'!C:C,"laden")</f>
        <v>26</v>
      </c>
      <c r="C215">
        <f>SUMIFS('snack food 01-02-2022 -- 31-01'!O:O,'snack food 01-02-2022 -- 31-01'!B:B,A215,'snack food 01-02-2022 -- 31-01'!C:C,"laden")</f>
        <v>13</v>
      </c>
      <c r="D215">
        <f>SUMIFS('snack food 01-02-2022 -- 31-01'!O:O,'snack food 01-02-2022 -- 31-01'!B:B,A215,'snack food 01-02-2022 -- 31-01'!C:C,"lossen")</f>
        <v>26</v>
      </c>
      <c r="E215">
        <f>SUMIFS('snack food 01-02-2022 -- 31-01'!N:N,'snack food 01-02-2022 -- 31-01'!B:B,A215,'snack food 01-02-2022 -- 31-01'!C:C,"lossen")</f>
        <v>26</v>
      </c>
    </row>
    <row r="216" spans="1:5" x14ac:dyDescent="0.25">
      <c r="A216" s="6" t="s">
        <v>1248</v>
      </c>
      <c r="B216">
        <f>SUMIFS('snack food 01-02-2022 -- 31-01'!N:N,'snack food 01-02-2022 -- 31-01'!B:B,A216,'snack food 01-02-2022 -- 31-01'!C:C,"laden")</f>
        <v>7</v>
      </c>
      <c r="C216">
        <f>SUMIFS('snack food 01-02-2022 -- 31-01'!O:O,'snack food 01-02-2022 -- 31-01'!B:B,A216,'snack food 01-02-2022 -- 31-01'!C:C,"laden")</f>
        <v>0</v>
      </c>
      <c r="D216">
        <f>SUMIFS('snack food 01-02-2022 -- 31-01'!O:O,'snack food 01-02-2022 -- 31-01'!B:B,A216,'snack food 01-02-2022 -- 31-01'!C:C,"lossen")</f>
        <v>7</v>
      </c>
      <c r="E216">
        <f>SUMIFS('snack food 01-02-2022 -- 31-01'!N:N,'snack food 01-02-2022 -- 31-01'!B:B,A216,'snack food 01-02-2022 -- 31-01'!C:C,"lossen")</f>
        <v>0</v>
      </c>
    </row>
    <row r="217" spans="1:5" x14ac:dyDescent="0.25">
      <c r="A217" s="6" t="s">
        <v>1258</v>
      </c>
      <c r="B217">
        <f>SUMIFS('snack food 01-02-2022 -- 31-01'!N:N,'snack food 01-02-2022 -- 31-01'!B:B,A217,'snack food 01-02-2022 -- 31-01'!C:C,"laden")</f>
        <v>28</v>
      </c>
      <c r="C217">
        <f>SUMIFS('snack food 01-02-2022 -- 31-01'!O:O,'snack food 01-02-2022 -- 31-01'!B:B,A217,'snack food 01-02-2022 -- 31-01'!C:C,"laden")</f>
        <v>33</v>
      </c>
      <c r="D217">
        <f>SUMIFS('snack food 01-02-2022 -- 31-01'!O:O,'snack food 01-02-2022 -- 31-01'!B:B,A217,'snack food 01-02-2022 -- 31-01'!C:C,"lossen")</f>
        <v>28</v>
      </c>
      <c r="E217">
        <f>SUMIFS('snack food 01-02-2022 -- 31-01'!N:N,'snack food 01-02-2022 -- 31-01'!B:B,A217,'snack food 01-02-2022 -- 31-01'!C:C,"lossen")</f>
        <v>0</v>
      </c>
    </row>
    <row r="218" spans="1:5" x14ac:dyDescent="0.25">
      <c r="A218" s="6" t="s">
        <v>1262</v>
      </c>
      <c r="B218">
        <f>SUMIFS('snack food 01-02-2022 -- 31-01'!N:N,'snack food 01-02-2022 -- 31-01'!B:B,A218,'snack food 01-02-2022 -- 31-01'!C:C,"laden")</f>
        <v>29</v>
      </c>
      <c r="C218">
        <f>SUMIFS('snack food 01-02-2022 -- 31-01'!O:O,'snack food 01-02-2022 -- 31-01'!B:B,A218,'snack food 01-02-2022 -- 31-01'!C:C,"laden")</f>
        <v>28</v>
      </c>
      <c r="D218">
        <f>SUMIFS('snack food 01-02-2022 -- 31-01'!O:O,'snack food 01-02-2022 -- 31-01'!B:B,A218,'snack food 01-02-2022 -- 31-01'!C:C,"lossen")</f>
        <v>29</v>
      </c>
      <c r="E218">
        <f>SUMIFS('snack food 01-02-2022 -- 31-01'!N:N,'snack food 01-02-2022 -- 31-01'!B:B,A218,'snack food 01-02-2022 -- 31-01'!C:C,"lossen")</f>
        <v>29</v>
      </c>
    </row>
    <row r="219" spans="1:5" x14ac:dyDescent="0.25">
      <c r="A219" s="6" t="s">
        <v>1265</v>
      </c>
      <c r="B219">
        <f>SUMIFS('snack food 01-02-2022 -- 31-01'!N:N,'snack food 01-02-2022 -- 31-01'!B:B,A219,'snack food 01-02-2022 -- 31-01'!C:C,"laden")</f>
        <v>11</v>
      </c>
      <c r="C219">
        <f>SUMIFS('snack food 01-02-2022 -- 31-01'!O:O,'snack food 01-02-2022 -- 31-01'!B:B,A219,'snack food 01-02-2022 -- 31-01'!C:C,"laden")</f>
        <v>0</v>
      </c>
      <c r="D219">
        <f>SUMIFS('snack food 01-02-2022 -- 31-01'!O:O,'snack food 01-02-2022 -- 31-01'!B:B,A219,'snack food 01-02-2022 -- 31-01'!C:C,"lossen")</f>
        <v>11</v>
      </c>
      <c r="E219">
        <f>SUMIFS('snack food 01-02-2022 -- 31-01'!N:N,'snack food 01-02-2022 -- 31-01'!B:B,A219,'snack food 01-02-2022 -- 31-01'!C:C,"lossen")</f>
        <v>0</v>
      </c>
    </row>
    <row r="220" spans="1:5" x14ac:dyDescent="0.25">
      <c r="A220" s="6" t="s">
        <v>1278</v>
      </c>
      <c r="B220">
        <f>SUMIFS('snack food 01-02-2022 -- 31-01'!N:N,'snack food 01-02-2022 -- 31-01'!B:B,A220,'snack food 01-02-2022 -- 31-01'!C:C,"laden")</f>
        <v>4</v>
      </c>
      <c r="C220">
        <f>SUMIFS('snack food 01-02-2022 -- 31-01'!O:O,'snack food 01-02-2022 -- 31-01'!B:B,A220,'snack food 01-02-2022 -- 31-01'!C:C,"laden")</f>
        <v>0</v>
      </c>
      <c r="D220">
        <f>SUMIFS('snack food 01-02-2022 -- 31-01'!O:O,'snack food 01-02-2022 -- 31-01'!B:B,A220,'snack food 01-02-2022 -- 31-01'!C:C,"lossen")</f>
        <v>4</v>
      </c>
      <c r="E220">
        <f>SUMIFS('snack food 01-02-2022 -- 31-01'!N:N,'snack food 01-02-2022 -- 31-01'!B:B,A220,'snack food 01-02-2022 -- 31-01'!C:C,"lossen")</f>
        <v>0</v>
      </c>
    </row>
    <row r="221" spans="1:5" x14ac:dyDescent="0.25">
      <c r="A221" s="6" t="s">
        <v>1275</v>
      </c>
      <c r="B221">
        <f>SUMIFS('snack food 01-02-2022 -- 31-01'!N:N,'snack food 01-02-2022 -- 31-01'!B:B,A221,'snack food 01-02-2022 -- 31-01'!C:C,"laden")</f>
        <v>3</v>
      </c>
      <c r="C221">
        <f>SUMIFS('snack food 01-02-2022 -- 31-01'!O:O,'snack food 01-02-2022 -- 31-01'!B:B,A221,'snack food 01-02-2022 -- 31-01'!C:C,"laden")</f>
        <v>0</v>
      </c>
      <c r="D221">
        <f>SUMIFS('snack food 01-02-2022 -- 31-01'!O:O,'snack food 01-02-2022 -- 31-01'!B:B,A221,'snack food 01-02-2022 -- 31-01'!C:C,"lossen")</f>
        <v>3</v>
      </c>
      <c r="E221">
        <f>SUMIFS('snack food 01-02-2022 -- 31-01'!N:N,'snack food 01-02-2022 -- 31-01'!B:B,A221,'snack food 01-02-2022 -- 31-01'!C:C,"lossen")</f>
        <v>0</v>
      </c>
    </row>
    <row r="222" spans="1:5" x14ac:dyDescent="0.25">
      <c r="A222" s="6" t="s">
        <v>1271</v>
      </c>
      <c r="B222">
        <f>SUMIFS('snack food 01-02-2022 -- 31-01'!N:N,'snack food 01-02-2022 -- 31-01'!B:B,A222,'snack food 01-02-2022 -- 31-01'!C:C,"laden")</f>
        <v>6</v>
      </c>
      <c r="C222">
        <f>SUMIFS('snack food 01-02-2022 -- 31-01'!O:O,'snack food 01-02-2022 -- 31-01'!B:B,A222,'snack food 01-02-2022 -- 31-01'!C:C,"laden")</f>
        <v>0</v>
      </c>
      <c r="D222">
        <f>SUMIFS('snack food 01-02-2022 -- 31-01'!O:O,'snack food 01-02-2022 -- 31-01'!B:B,A222,'snack food 01-02-2022 -- 31-01'!C:C,"lossen")</f>
        <v>6</v>
      </c>
      <c r="E222">
        <f>SUMIFS('snack food 01-02-2022 -- 31-01'!N:N,'snack food 01-02-2022 -- 31-01'!B:B,A222,'snack food 01-02-2022 -- 31-01'!C:C,"lossen")</f>
        <v>6</v>
      </c>
    </row>
    <row r="223" spans="1:5" x14ac:dyDescent="0.25">
      <c r="A223" s="6" t="s">
        <v>1324</v>
      </c>
      <c r="B223">
        <f>SUMIFS('snack food 01-02-2022 -- 31-01'!N:N,'snack food 01-02-2022 -- 31-01'!B:B,A223,'snack food 01-02-2022 -- 31-01'!C:C,"laden")</f>
        <v>33</v>
      </c>
      <c r="C223">
        <f>SUMIFS('snack food 01-02-2022 -- 31-01'!O:O,'snack food 01-02-2022 -- 31-01'!B:B,A223,'snack food 01-02-2022 -- 31-01'!C:C,"laden")</f>
        <v>18</v>
      </c>
      <c r="D223">
        <f>SUMIFS('snack food 01-02-2022 -- 31-01'!O:O,'snack food 01-02-2022 -- 31-01'!B:B,A223,'snack food 01-02-2022 -- 31-01'!C:C,"lossen")</f>
        <v>33</v>
      </c>
      <c r="E223">
        <f>SUMIFS('snack food 01-02-2022 -- 31-01'!N:N,'snack food 01-02-2022 -- 31-01'!B:B,A223,'snack food 01-02-2022 -- 31-01'!C:C,"lossen")</f>
        <v>33</v>
      </c>
    </row>
    <row r="224" spans="1:5" x14ac:dyDescent="0.25">
      <c r="A224" s="6" t="s">
        <v>1292</v>
      </c>
      <c r="B224">
        <f>SUMIFS('snack food 01-02-2022 -- 31-01'!N:N,'snack food 01-02-2022 -- 31-01'!B:B,A224,'snack food 01-02-2022 -- 31-01'!C:C,"laden")</f>
        <v>8</v>
      </c>
      <c r="C224">
        <f>SUMIFS('snack food 01-02-2022 -- 31-01'!O:O,'snack food 01-02-2022 -- 31-01'!B:B,A224,'snack food 01-02-2022 -- 31-01'!C:C,"laden")</f>
        <v>0</v>
      </c>
      <c r="D224">
        <f>SUMIFS('snack food 01-02-2022 -- 31-01'!O:O,'snack food 01-02-2022 -- 31-01'!B:B,A224,'snack food 01-02-2022 -- 31-01'!C:C,"lossen")</f>
        <v>8</v>
      </c>
      <c r="E224">
        <f>SUMIFS('snack food 01-02-2022 -- 31-01'!N:N,'snack food 01-02-2022 -- 31-01'!B:B,A224,'snack food 01-02-2022 -- 31-01'!C:C,"lossen")</f>
        <v>8</v>
      </c>
    </row>
    <row r="225" spans="1:5" x14ac:dyDescent="0.25">
      <c r="A225" s="6" t="s">
        <v>1281</v>
      </c>
      <c r="B225">
        <f>SUMIFS('snack food 01-02-2022 -- 31-01'!N:N,'snack food 01-02-2022 -- 31-01'!B:B,A225,'snack food 01-02-2022 -- 31-01'!C:C,"laden")</f>
        <v>19</v>
      </c>
      <c r="C225">
        <f>SUMIFS('snack food 01-02-2022 -- 31-01'!O:O,'snack food 01-02-2022 -- 31-01'!B:B,A225,'snack food 01-02-2022 -- 31-01'!C:C,"laden")</f>
        <v>0</v>
      </c>
      <c r="D225">
        <f>SUMIFS('snack food 01-02-2022 -- 31-01'!O:O,'snack food 01-02-2022 -- 31-01'!B:B,A225,'snack food 01-02-2022 -- 31-01'!C:C,"lossen")</f>
        <v>19</v>
      </c>
      <c r="E225">
        <f>SUMIFS('snack food 01-02-2022 -- 31-01'!N:N,'snack food 01-02-2022 -- 31-01'!B:B,A225,'snack food 01-02-2022 -- 31-01'!C:C,"lossen")</f>
        <v>19</v>
      </c>
    </row>
    <row r="226" spans="1:5" x14ac:dyDescent="0.25">
      <c r="A226" s="6" t="s">
        <v>1288</v>
      </c>
      <c r="B226">
        <f>SUMIFS('snack food 01-02-2022 -- 31-01'!N:N,'snack food 01-02-2022 -- 31-01'!B:B,A226,'snack food 01-02-2022 -- 31-01'!C:C,"laden")</f>
        <v>10</v>
      </c>
      <c r="C226">
        <f>SUMIFS('snack food 01-02-2022 -- 31-01'!O:O,'snack food 01-02-2022 -- 31-01'!B:B,A226,'snack food 01-02-2022 -- 31-01'!C:C,"laden")</f>
        <v>19</v>
      </c>
      <c r="D226">
        <f>SUMIFS('snack food 01-02-2022 -- 31-01'!O:O,'snack food 01-02-2022 -- 31-01'!B:B,A226,'snack food 01-02-2022 -- 31-01'!C:C,"lossen")</f>
        <v>10</v>
      </c>
      <c r="E226">
        <f>SUMIFS('snack food 01-02-2022 -- 31-01'!N:N,'snack food 01-02-2022 -- 31-01'!B:B,A226,'snack food 01-02-2022 -- 31-01'!C:C,"lossen")</f>
        <v>10</v>
      </c>
    </row>
    <row r="227" spans="1:5" x14ac:dyDescent="0.25">
      <c r="A227" s="6" t="s">
        <v>1285</v>
      </c>
      <c r="B227">
        <f>SUMIFS('snack food 01-02-2022 -- 31-01'!N:N,'snack food 01-02-2022 -- 31-01'!B:B,A227,'snack food 01-02-2022 -- 31-01'!C:C,"laden")</f>
        <v>4</v>
      </c>
      <c r="C227">
        <f>SUMIFS('snack food 01-02-2022 -- 31-01'!O:O,'snack food 01-02-2022 -- 31-01'!B:B,A227,'snack food 01-02-2022 -- 31-01'!C:C,"laden")</f>
        <v>0</v>
      </c>
      <c r="D227">
        <f>SUMIFS('snack food 01-02-2022 -- 31-01'!O:O,'snack food 01-02-2022 -- 31-01'!B:B,A227,'snack food 01-02-2022 -- 31-01'!C:C,"lossen")</f>
        <v>4</v>
      </c>
      <c r="E227">
        <f>SUMIFS('snack food 01-02-2022 -- 31-01'!N:N,'snack food 01-02-2022 -- 31-01'!B:B,A227,'snack food 01-02-2022 -- 31-01'!C:C,"lossen")</f>
        <v>4</v>
      </c>
    </row>
    <row r="228" spans="1:5" x14ac:dyDescent="0.25">
      <c r="A228" s="6" t="s">
        <v>1317</v>
      </c>
      <c r="B228">
        <f>SUMIFS('snack food 01-02-2022 -- 31-01'!N:N,'snack food 01-02-2022 -- 31-01'!B:B,A228,'snack food 01-02-2022 -- 31-01'!C:C,"laden")</f>
        <v>16</v>
      </c>
      <c r="C228">
        <f>SUMIFS('snack food 01-02-2022 -- 31-01'!O:O,'snack food 01-02-2022 -- 31-01'!B:B,A228,'snack food 01-02-2022 -- 31-01'!C:C,"laden")</f>
        <v>0</v>
      </c>
      <c r="D228">
        <f>SUMIFS('snack food 01-02-2022 -- 31-01'!O:O,'snack food 01-02-2022 -- 31-01'!B:B,A228,'snack food 01-02-2022 -- 31-01'!C:C,"lossen")</f>
        <v>16</v>
      </c>
      <c r="E228">
        <f>SUMIFS('snack food 01-02-2022 -- 31-01'!N:N,'snack food 01-02-2022 -- 31-01'!B:B,A228,'snack food 01-02-2022 -- 31-01'!C:C,"lossen")</f>
        <v>16</v>
      </c>
    </row>
    <row r="229" spans="1:5" x14ac:dyDescent="0.25">
      <c r="A229" s="6" t="s">
        <v>1296</v>
      </c>
      <c r="B229">
        <f>SUMIFS('snack food 01-02-2022 -- 31-01'!N:N,'snack food 01-02-2022 -- 31-01'!B:B,A229,'snack food 01-02-2022 -- 31-01'!C:C,"laden")</f>
        <v>13</v>
      </c>
      <c r="C229">
        <f>SUMIFS('snack food 01-02-2022 -- 31-01'!O:O,'snack food 01-02-2022 -- 31-01'!B:B,A229,'snack food 01-02-2022 -- 31-01'!C:C,"laden")</f>
        <v>0</v>
      </c>
      <c r="D229">
        <f>SUMIFS('snack food 01-02-2022 -- 31-01'!O:O,'snack food 01-02-2022 -- 31-01'!B:B,A229,'snack food 01-02-2022 -- 31-01'!C:C,"lossen")</f>
        <v>13</v>
      </c>
      <c r="E229">
        <f>SUMIFS('snack food 01-02-2022 -- 31-01'!N:N,'snack food 01-02-2022 -- 31-01'!B:B,A229,'snack food 01-02-2022 -- 31-01'!C:C,"lossen")</f>
        <v>0</v>
      </c>
    </row>
    <row r="230" spans="1:5" x14ac:dyDescent="0.25">
      <c r="A230" s="6" t="s">
        <v>1309</v>
      </c>
      <c r="B230">
        <f>SUMIFS('snack food 01-02-2022 -- 31-01'!N:N,'snack food 01-02-2022 -- 31-01'!B:B,A230,'snack food 01-02-2022 -- 31-01'!C:C,"laden")</f>
        <v>12</v>
      </c>
      <c r="C230">
        <f>SUMIFS('snack food 01-02-2022 -- 31-01'!O:O,'snack food 01-02-2022 -- 31-01'!B:B,A230,'snack food 01-02-2022 -- 31-01'!C:C,"laden")</f>
        <v>0</v>
      </c>
      <c r="D230">
        <f>SUMIFS('snack food 01-02-2022 -- 31-01'!O:O,'snack food 01-02-2022 -- 31-01'!B:B,A230,'snack food 01-02-2022 -- 31-01'!C:C,"lossen")</f>
        <v>12</v>
      </c>
      <c r="E230">
        <f>SUMIFS('snack food 01-02-2022 -- 31-01'!N:N,'snack food 01-02-2022 -- 31-01'!B:B,A230,'snack food 01-02-2022 -- 31-01'!C:C,"lossen")</f>
        <v>0</v>
      </c>
    </row>
    <row r="231" spans="1:5" x14ac:dyDescent="0.25">
      <c r="A231" s="6" t="s">
        <v>1304</v>
      </c>
      <c r="B231">
        <f>SUMIFS('snack food 01-02-2022 -- 31-01'!N:N,'snack food 01-02-2022 -- 31-01'!B:B,A231,'snack food 01-02-2022 -- 31-01'!C:C,"laden")</f>
        <v>30</v>
      </c>
      <c r="C231">
        <f>SUMIFS('snack food 01-02-2022 -- 31-01'!O:O,'snack food 01-02-2022 -- 31-01'!B:B,A231,'snack food 01-02-2022 -- 31-01'!C:C,"laden")</f>
        <v>0</v>
      </c>
      <c r="D231">
        <f>SUMIFS('snack food 01-02-2022 -- 31-01'!O:O,'snack food 01-02-2022 -- 31-01'!B:B,A231,'snack food 01-02-2022 -- 31-01'!C:C,"lossen")</f>
        <v>30</v>
      </c>
      <c r="E231">
        <f>SUMIFS('snack food 01-02-2022 -- 31-01'!N:N,'snack food 01-02-2022 -- 31-01'!B:B,A231,'snack food 01-02-2022 -- 31-01'!C:C,"lossen")</f>
        <v>30</v>
      </c>
    </row>
    <row r="232" spans="1:5" x14ac:dyDescent="0.25">
      <c r="A232" s="6" t="s">
        <v>1327</v>
      </c>
      <c r="B232">
        <f>SUMIFS('snack food 01-02-2022 -- 31-01'!N:N,'snack food 01-02-2022 -- 31-01'!B:B,A232,'snack food 01-02-2022 -- 31-01'!C:C,"laden")</f>
        <v>6</v>
      </c>
      <c r="C232">
        <f>SUMIFS('snack food 01-02-2022 -- 31-01'!O:O,'snack food 01-02-2022 -- 31-01'!B:B,A232,'snack food 01-02-2022 -- 31-01'!C:C,"laden")</f>
        <v>0</v>
      </c>
      <c r="D232">
        <f>SUMIFS('snack food 01-02-2022 -- 31-01'!O:O,'snack food 01-02-2022 -- 31-01'!B:B,A232,'snack food 01-02-2022 -- 31-01'!C:C,"lossen")</f>
        <v>6</v>
      </c>
      <c r="E232">
        <f>SUMIFS('snack food 01-02-2022 -- 31-01'!N:N,'snack food 01-02-2022 -- 31-01'!B:B,A232,'snack food 01-02-2022 -- 31-01'!C:C,"lossen")</f>
        <v>0</v>
      </c>
    </row>
    <row r="233" spans="1:5" x14ac:dyDescent="0.25">
      <c r="A233" s="6" t="s">
        <v>1335</v>
      </c>
      <c r="B233">
        <f>SUMIFS('snack food 01-02-2022 -- 31-01'!N:N,'snack food 01-02-2022 -- 31-01'!B:B,A233,'snack food 01-02-2022 -- 31-01'!C:C,"laden")</f>
        <v>31</v>
      </c>
      <c r="C233">
        <f>SUMIFS('snack food 01-02-2022 -- 31-01'!O:O,'snack food 01-02-2022 -- 31-01'!B:B,A233,'snack food 01-02-2022 -- 31-01'!C:C,"laden")</f>
        <v>0</v>
      </c>
      <c r="D233">
        <f>SUMIFS('snack food 01-02-2022 -- 31-01'!O:O,'snack food 01-02-2022 -- 31-01'!B:B,A233,'snack food 01-02-2022 -- 31-01'!C:C,"lossen")</f>
        <v>31</v>
      </c>
      <c r="E233">
        <f>SUMIFS('snack food 01-02-2022 -- 31-01'!N:N,'snack food 01-02-2022 -- 31-01'!B:B,A233,'snack food 01-02-2022 -- 31-01'!C:C,"lossen")</f>
        <v>0</v>
      </c>
    </row>
    <row r="234" spans="1:5" x14ac:dyDescent="0.25">
      <c r="A234" s="6" t="s">
        <v>1331</v>
      </c>
      <c r="B234">
        <f>SUMIFS('snack food 01-02-2022 -- 31-01'!N:N,'snack food 01-02-2022 -- 31-01'!B:B,A234,'snack food 01-02-2022 -- 31-01'!C:C,"laden")</f>
        <v>18</v>
      </c>
      <c r="C234">
        <f>SUMIFS('snack food 01-02-2022 -- 31-01'!O:O,'snack food 01-02-2022 -- 31-01'!B:B,A234,'snack food 01-02-2022 -- 31-01'!C:C,"laden")</f>
        <v>0</v>
      </c>
      <c r="D234">
        <f>SUMIFS('snack food 01-02-2022 -- 31-01'!O:O,'snack food 01-02-2022 -- 31-01'!B:B,A234,'snack food 01-02-2022 -- 31-01'!C:C,"lossen")</f>
        <v>18</v>
      </c>
      <c r="E234">
        <f>SUMIFS('snack food 01-02-2022 -- 31-01'!N:N,'snack food 01-02-2022 -- 31-01'!B:B,A234,'snack food 01-02-2022 -- 31-01'!C:C,"lossen")</f>
        <v>0</v>
      </c>
    </row>
    <row r="235" spans="1:5" x14ac:dyDescent="0.25">
      <c r="A235" s="6" t="s">
        <v>1344</v>
      </c>
      <c r="B235">
        <f>SUMIFS('snack food 01-02-2022 -- 31-01'!N:N,'snack food 01-02-2022 -- 31-01'!B:B,A235,'snack food 01-02-2022 -- 31-01'!C:C,"laden")</f>
        <v>32</v>
      </c>
      <c r="C235">
        <f>SUMIFS('snack food 01-02-2022 -- 31-01'!O:O,'snack food 01-02-2022 -- 31-01'!B:B,A235,'snack food 01-02-2022 -- 31-01'!C:C,"laden")</f>
        <v>0</v>
      </c>
      <c r="D235">
        <f>SUMIFS('snack food 01-02-2022 -- 31-01'!O:O,'snack food 01-02-2022 -- 31-01'!B:B,A235,'snack food 01-02-2022 -- 31-01'!C:C,"lossen")</f>
        <v>32</v>
      </c>
      <c r="E235">
        <f>SUMIFS('snack food 01-02-2022 -- 31-01'!N:N,'snack food 01-02-2022 -- 31-01'!B:B,A235,'snack food 01-02-2022 -- 31-01'!C:C,"lossen")</f>
        <v>0</v>
      </c>
    </row>
    <row r="236" spans="1:5" x14ac:dyDescent="0.25">
      <c r="A236" s="6" t="s">
        <v>1342</v>
      </c>
      <c r="B236">
        <v>0</v>
      </c>
      <c r="C236">
        <v>528</v>
      </c>
      <c r="D236">
        <v>0</v>
      </c>
      <c r="E236">
        <f>SUMIFS('snack food 01-02-2022 -- 31-01'!N:N,'snack food 01-02-2022 -- 31-01'!B:B,A236,'snack food 01-02-2022 -- 31-01'!C:C,"lossen")</f>
        <v>0</v>
      </c>
    </row>
    <row r="237" spans="1:5" x14ac:dyDescent="0.25">
      <c r="A237" s="6" t="s">
        <v>1354</v>
      </c>
      <c r="B237">
        <v>26</v>
      </c>
      <c r="C237">
        <f>SUMIFS('snack food 01-02-2022 -- 31-01'!O:O,'snack food 01-02-2022 -- 31-01'!B:B,A237,'snack food 01-02-2022 -- 31-01'!C:C,"laden")</f>
        <v>0</v>
      </c>
      <c r="D237">
        <v>26</v>
      </c>
      <c r="E237">
        <f>SUMIFS('snack food 01-02-2022 -- 31-01'!N:N,'snack food 01-02-2022 -- 31-01'!B:B,A237,'snack food 01-02-2022 -- 31-01'!C:C,"lossen")</f>
        <v>4</v>
      </c>
    </row>
    <row r="238" spans="1:5" x14ac:dyDescent="0.25">
      <c r="A238" s="6" t="s">
        <v>1351</v>
      </c>
      <c r="B238">
        <f>SUMIFS('snack food 01-02-2022 -- 31-01'!N:N,'snack food 01-02-2022 -- 31-01'!B:B,A238,'snack food 01-02-2022 -- 31-01'!C:C,"laden")</f>
        <v>10</v>
      </c>
      <c r="C238">
        <f>SUMIFS('snack food 01-02-2022 -- 31-01'!O:O,'snack food 01-02-2022 -- 31-01'!B:B,A238,'snack food 01-02-2022 -- 31-01'!C:C,"laden")</f>
        <v>0</v>
      </c>
      <c r="D238">
        <f>SUMIFS('snack food 01-02-2022 -- 31-01'!O:O,'snack food 01-02-2022 -- 31-01'!B:B,A238,'snack food 01-02-2022 -- 31-01'!C:C,"lossen")</f>
        <v>10</v>
      </c>
      <c r="E238">
        <f>SUMIFS('snack food 01-02-2022 -- 31-01'!N:N,'snack food 01-02-2022 -- 31-01'!B:B,A238,'snack food 01-02-2022 -- 31-01'!C:C,"lossen")</f>
        <v>0</v>
      </c>
    </row>
    <row r="239" spans="1:5" x14ac:dyDescent="0.25">
      <c r="A239" s="6" t="s">
        <v>1347</v>
      </c>
      <c r="B239">
        <f>SUMIFS('snack food 01-02-2022 -- 31-01'!N:N,'snack food 01-02-2022 -- 31-01'!B:B,A239,'snack food 01-02-2022 -- 31-01'!C:C,"laden")</f>
        <v>13</v>
      </c>
      <c r="C239">
        <f>SUMIFS('snack food 01-02-2022 -- 31-01'!O:O,'snack food 01-02-2022 -- 31-01'!B:B,A239,'snack food 01-02-2022 -- 31-01'!C:C,"laden")</f>
        <v>0</v>
      </c>
      <c r="D239">
        <f>SUMIFS('snack food 01-02-2022 -- 31-01'!O:O,'snack food 01-02-2022 -- 31-01'!B:B,A239,'snack food 01-02-2022 -- 31-01'!C:C,"lossen")</f>
        <v>13</v>
      </c>
      <c r="E239">
        <f>SUMIFS('snack food 01-02-2022 -- 31-01'!N:N,'snack food 01-02-2022 -- 31-01'!B:B,A239,'snack food 01-02-2022 -- 31-01'!C:C,"lossen")</f>
        <v>13</v>
      </c>
    </row>
    <row r="240" spans="1:5" x14ac:dyDescent="0.25">
      <c r="A240" s="6" t="s">
        <v>1359</v>
      </c>
      <c r="B240">
        <f>SUMIFS('snack food 01-02-2022 -- 31-01'!N:N,'snack food 01-02-2022 -- 31-01'!B:B,A240,'snack food 01-02-2022 -- 31-01'!C:C,"laden")</f>
        <v>21</v>
      </c>
      <c r="C240">
        <f>SUMIFS('snack food 01-02-2022 -- 31-01'!O:O,'snack food 01-02-2022 -- 31-01'!B:B,A240,'snack food 01-02-2022 -- 31-01'!C:C,"laden")</f>
        <v>0</v>
      </c>
      <c r="D240">
        <f>SUMIFS('snack food 01-02-2022 -- 31-01'!O:O,'snack food 01-02-2022 -- 31-01'!B:B,A240,'snack food 01-02-2022 -- 31-01'!C:C,"lossen")</f>
        <v>0</v>
      </c>
      <c r="E240">
        <f>SUMIFS('snack food 01-02-2022 -- 31-01'!N:N,'snack food 01-02-2022 -- 31-01'!B:B,A240,'snack food 01-02-2022 -- 31-01'!C:C,"lossen")</f>
        <v>0</v>
      </c>
    </row>
    <row r="241" spans="1:7" x14ac:dyDescent="0.25">
      <c r="A241" s="6" t="s">
        <v>1363</v>
      </c>
      <c r="B241">
        <f>SUMIFS('snack food 01-02-2022 -- 31-01'!N:N,'snack food 01-02-2022 -- 31-01'!B:B,A241,'snack food 01-02-2022 -- 31-01'!C:C,"laden")</f>
        <v>5</v>
      </c>
      <c r="C241">
        <f>SUMIFS('snack food 01-02-2022 -- 31-01'!O:O,'snack food 01-02-2022 -- 31-01'!B:B,A241,'snack food 01-02-2022 -- 31-01'!C:C,"laden")</f>
        <v>0</v>
      </c>
      <c r="D241">
        <f>SUMIFS('snack food 01-02-2022 -- 31-01'!O:O,'snack food 01-02-2022 -- 31-01'!B:B,A241,'snack food 01-02-2022 -- 31-01'!C:C,"lossen")</f>
        <v>0</v>
      </c>
      <c r="E241">
        <f>SUMIFS('snack food 01-02-2022 -- 31-01'!N:N,'snack food 01-02-2022 -- 31-01'!B:B,A241,'snack food 01-02-2022 -- 31-01'!C:C,"lossen")</f>
        <v>0</v>
      </c>
    </row>
    <row r="242" spans="1:7" x14ac:dyDescent="0.25">
      <c r="A242" s="6" t="s">
        <v>32</v>
      </c>
      <c r="B242">
        <v>0</v>
      </c>
      <c r="C242">
        <v>528</v>
      </c>
      <c r="D242">
        <v>0</v>
      </c>
      <c r="E242">
        <f>SUMIFS('snack food 01-02-2022 -- 31-01'!N:N,'snack food 01-02-2022 -- 31-01'!B:B,A242,'snack food 01-02-2022 -- 31-01'!C:C,"lossen")</f>
        <v>0</v>
      </c>
    </row>
    <row r="243" spans="1:7" x14ac:dyDescent="0.25">
      <c r="A243" s="6" t="s">
        <v>374</v>
      </c>
      <c r="B243">
        <v>0</v>
      </c>
      <c r="C243">
        <v>19</v>
      </c>
      <c r="D243">
        <v>0</v>
      </c>
      <c r="E243">
        <f>SUMIFS('snack food 01-02-2022 -- 31-01'!N:N,'snack food 01-02-2022 -- 31-01'!B:B,A243,'snack food 01-02-2022 -- 31-01'!C:C,"lossen")</f>
        <v>0</v>
      </c>
    </row>
    <row r="244" spans="1:7" x14ac:dyDescent="0.25">
      <c r="A244" s="6" t="s">
        <v>586</v>
      </c>
      <c r="B244">
        <v>0</v>
      </c>
      <c r="C244">
        <v>400</v>
      </c>
      <c r="D244">
        <v>0</v>
      </c>
      <c r="E244">
        <f>SUMIFS('snack food 01-02-2022 -- 31-01'!N:N,'snack food 01-02-2022 -- 31-01'!B:B,A244,'snack food 01-02-2022 -- 31-01'!C:C,"lossen")</f>
        <v>0</v>
      </c>
    </row>
    <row r="245" spans="1:7" x14ac:dyDescent="0.25">
      <c r="A245" s="6" t="s">
        <v>749</v>
      </c>
      <c r="B245">
        <v>0</v>
      </c>
      <c r="C245">
        <f>SUMIFS('snack food 01-02-2022 -- 31-01'!O:O,'snack food 01-02-2022 -- 31-01'!B:B,A245,'snack food 01-02-2022 -- 31-01'!C:C,"laden")</f>
        <v>0</v>
      </c>
      <c r="D245">
        <v>0</v>
      </c>
      <c r="E245">
        <f>SUMIFS('snack food 01-02-2022 -- 31-01'!N:N,'snack food 01-02-2022 -- 31-01'!B:B,A245,'snack food 01-02-2022 -- 31-01'!C:C,"lossen")</f>
        <v>0</v>
      </c>
    </row>
    <row r="246" spans="1:7" x14ac:dyDescent="0.25">
      <c r="A246" s="6" t="s">
        <v>1390</v>
      </c>
      <c r="B246">
        <f>SUMIFS('snack food 01-02-2022 -- 31-01'!N:N,'snack food 01-02-2022 -- 31-01'!B:B,A246,'snack food 01-02-2022 -- 31-01'!C:C,"laden")</f>
        <v>0</v>
      </c>
      <c r="C246">
        <f>SUMIFS('snack food 01-02-2022 -- 31-01'!O:O,'snack food 01-02-2022 -- 31-01'!B:B,A246,'snack food 01-02-2022 -- 31-01'!C:C,"laden")</f>
        <v>0</v>
      </c>
      <c r="D246">
        <f>SUMIFS('snack food 01-02-2022 -- 31-01'!O:O,'snack food 01-02-2022 -- 31-01'!B:B,A246,'snack food 01-02-2022 -- 31-01'!C:C,"lossen")</f>
        <v>0</v>
      </c>
      <c r="E246">
        <f>SUMIFS('snack food 01-02-2022 -- 31-01'!N:N,'snack food 01-02-2022 -- 31-01'!B:B,A246,'snack food 01-02-2022 -- 31-01'!C:C,"lossen")</f>
        <v>0</v>
      </c>
    </row>
    <row r="247" spans="1:7" x14ac:dyDescent="0.25">
      <c r="B247">
        <f>SUM(B4:B246)</f>
        <v>3700</v>
      </c>
      <c r="C247">
        <f>SUM(C4:C246)</f>
        <v>3287</v>
      </c>
      <c r="D247">
        <f>SUM(D4:D246)</f>
        <v>3692</v>
      </c>
      <c r="E247">
        <f>SUM(E4:E246)</f>
        <v>2391</v>
      </c>
    </row>
    <row r="249" spans="1:7" x14ac:dyDescent="0.25">
      <c r="A249" s="6" t="s">
        <v>1395</v>
      </c>
      <c r="G249">
        <v>582</v>
      </c>
    </row>
    <row r="250" spans="1:7" x14ac:dyDescent="0.25">
      <c r="A250" s="6" t="s">
        <v>1396</v>
      </c>
      <c r="G250">
        <f>B247-C247</f>
        <v>413</v>
      </c>
    </row>
    <row r="251" spans="1:7" x14ac:dyDescent="0.25">
      <c r="G251" s="7">
        <f>G249+G250</f>
        <v>995</v>
      </c>
    </row>
    <row r="253" spans="1:7" x14ac:dyDescent="0.25">
      <c r="A253" t="s">
        <v>1398</v>
      </c>
      <c r="G253" t="s">
        <v>1397</v>
      </c>
    </row>
    <row r="254" spans="1:7" x14ac:dyDescent="0.25">
      <c r="A254" t="s">
        <v>1399</v>
      </c>
      <c r="G254" s="7">
        <f>D247-E247</f>
        <v>1301</v>
      </c>
    </row>
  </sheetData>
  <mergeCells count="2">
    <mergeCell ref="B2:C2"/>
    <mergeCell ref="D2:E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E8597F-7062-46C7-B557-792A6EF9D5A4}">
  <dimension ref="A1:W478"/>
  <sheetViews>
    <sheetView workbookViewId="0">
      <selection activeCell="N467" sqref="N467"/>
    </sheetView>
  </sheetViews>
  <sheetFormatPr defaultRowHeight="15" x14ac:dyDescent="0.25"/>
  <cols>
    <col min="1" max="1" width="9" bestFit="1" customWidth="1"/>
    <col min="2" max="2" width="8.140625" bestFit="1" customWidth="1"/>
    <col min="3" max="3" width="7.28515625" bestFit="1" customWidth="1"/>
    <col min="4" max="4" width="4.42578125" bestFit="1" customWidth="1"/>
    <col min="5" max="5" width="17.42578125" bestFit="1" customWidth="1"/>
    <col min="6" max="6" width="28.7109375" bestFit="1" customWidth="1"/>
    <col min="7" max="7" width="45.7109375" bestFit="1" customWidth="1"/>
    <col min="8" max="8" width="5.7109375" bestFit="1" customWidth="1"/>
    <col min="9" max="9" width="4.140625" bestFit="1" customWidth="1"/>
    <col min="10" max="10" width="7.140625" bestFit="1" customWidth="1"/>
    <col min="11" max="11" width="21.42578125" bestFit="1" customWidth="1"/>
    <col min="12" max="12" width="11" bestFit="1" customWidth="1"/>
    <col min="13" max="13" width="13.85546875" bestFit="1" customWidth="1"/>
    <col min="14" max="14" width="8.42578125" bestFit="1" customWidth="1"/>
    <col min="15" max="15" width="8.85546875" bestFit="1" customWidth="1"/>
    <col min="16" max="16" width="12.140625" bestFit="1" customWidth="1"/>
    <col min="17" max="17" width="5.140625" bestFit="1" customWidth="1"/>
    <col min="18" max="18" width="12.42578125" bestFit="1" customWidth="1"/>
    <col min="19" max="19" width="32.5703125" bestFit="1" customWidth="1"/>
    <col min="20" max="20" width="9" bestFit="1" customWidth="1"/>
    <col min="21" max="21" width="63.85546875" bestFit="1" customWidth="1"/>
    <col min="22" max="22" width="9" bestFit="1" customWidth="1"/>
    <col min="23" max="23" width="49.5703125" bestFit="1" customWidth="1"/>
  </cols>
  <sheetData>
    <row r="1" spans="1:23" x14ac:dyDescent="0.25">
      <c r="A1" s="1" t="s">
        <v>1367</v>
      </c>
      <c r="B1" s="1" t="s">
        <v>1368</v>
      </c>
      <c r="C1" s="1" t="s">
        <v>1369</v>
      </c>
      <c r="D1" s="1" t="s">
        <v>1370</v>
      </c>
      <c r="E1" s="1" t="s">
        <v>1371</v>
      </c>
      <c r="F1" s="1" t="s">
        <v>1372</v>
      </c>
      <c r="G1" s="1" t="s">
        <v>1373</v>
      </c>
      <c r="H1" s="1" t="s">
        <v>1374</v>
      </c>
      <c r="I1" s="1" t="s">
        <v>1375</v>
      </c>
      <c r="J1" s="1" t="s">
        <v>1376</v>
      </c>
      <c r="K1" s="1" t="s">
        <v>1377</v>
      </c>
      <c r="L1" s="1" t="s">
        <v>1378</v>
      </c>
      <c r="M1" s="1" t="s">
        <v>1379</v>
      </c>
      <c r="N1" s="1" t="s">
        <v>1380</v>
      </c>
      <c r="O1" s="1" t="s">
        <v>1381</v>
      </c>
      <c r="P1" s="1" t="s">
        <v>1383</v>
      </c>
      <c r="Q1" s="1" t="s">
        <v>1370</v>
      </c>
      <c r="R1" s="1" t="s">
        <v>1384</v>
      </c>
      <c r="S1" s="1" t="s">
        <v>1382</v>
      </c>
      <c r="T1" s="1" t="s">
        <v>1385</v>
      </c>
      <c r="U1" s="1" t="s">
        <v>1386</v>
      </c>
      <c r="V1" s="1" t="s">
        <v>1387</v>
      </c>
      <c r="W1" s="1" t="s">
        <v>1388</v>
      </c>
    </row>
    <row r="2" spans="1:23" x14ac:dyDescent="0.25">
      <c r="A2" s="2">
        <v>44638</v>
      </c>
      <c r="B2" s="3" t="s">
        <v>229</v>
      </c>
      <c r="C2" s="3" t="s">
        <v>14</v>
      </c>
      <c r="D2" s="4" t="s">
        <v>2</v>
      </c>
      <c r="E2" s="3" t="s">
        <v>3</v>
      </c>
      <c r="F2" s="3" t="s">
        <v>252</v>
      </c>
      <c r="G2" s="3" t="s">
        <v>253</v>
      </c>
      <c r="H2" s="3">
        <v>1</v>
      </c>
      <c r="I2" s="3" t="s">
        <v>17</v>
      </c>
      <c r="J2" s="3">
        <v>21200</v>
      </c>
      <c r="K2" s="3" t="s">
        <v>254</v>
      </c>
      <c r="L2" s="4" t="s">
        <v>7</v>
      </c>
      <c r="M2" s="3" t="s">
        <v>8</v>
      </c>
      <c r="N2" s="3">
        <v>0</v>
      </c>
      <c r="O2" s="3">
        <v>10</v>
      </c>
      <c r="P2" s="3" t="s">
        <v>230</v>
      </c>
      <c r="Q2" s="4" t="s">
        <v>231</v>
      </c>
      <c r="R2" s="3" t="s">
        <v>232</v>
      </c>
      <c r="S2" s="4" t="s">
        <v>233</v>
      </c>
      <c r="T2" s="2">
        <v>44636</v>
      </c>
      <c r="U2" s="4" t="s">
        <v>233</v>
      </c>
      <c r="V2" s="2">
        <v>44638</v>
      </c>
      <c r="W2" s="4" t="s">
        <v>234</v>
      </c>
    </row>
    <row r="3" spans="1:23" x14ac:dyDescent="0.25">
      <c r="A3" s="2">
        <v>44711</v>
      </c>
      <c r="B3" s="3" t="s">
        <v>526</v>
      </c>
      <c r="C3" s="3" t="s">
        <v>14</v>
      </c>
      <c r="D3" s="4" t="s">
        <v>2</v>
      </c>
      <c r="E3" s="3" t="s">
        <v>3</v>
      </c>
      <c r="F3" s="3" t="s">
        <v>252</v>
      </c>
      <c r="G3" s="3" t="s">
        <v>253</v>
      </c>
      <c r="H3" s="3">
        <v>1</v>
      </c>
      <c r="I3" s="3" t="s">
        <v>17</v>
      </c>
      <c r="J3" s="3">
        <v>21200</v>
      </c>
      <c r="K3" s="3" t="s">
        <v>254</v>
      </c>
      <c r="L3" s="4" t="s">
        <v>7</v>
      </c>
      <c r="M3" s="3" t="s">
        <v>8</v>
      </c>
      <c r="N3" s="3">
        <v>0</v>
      </c>
      <c r="O3" s="3">
        <v>10</v>
      </c>
      <c r="P3" s="3" t="s">
        <v>496</v>
      </c>
      <c r="Q3" s="4" t="s">
        <v>497</v>
      </c>
      <c r="R3" s="3" t="s">
        <v>498</v>
      </c>
      <c r="S3" s="4" t="s">
        <v>528</v>
      </c>
      <c r="T3" s="2">
        <v>44706</v>
      </c>
      <c r="U3" s="4" t="s">
        <v>528</v>
      </c>
      <c r="V3" s="2">
        <v>44711</v>
      </c>
      <c r="W3" s="4" t="s">
        <v>529</v>
      </c>
    </row>
    <row r="4" spans="1:23" x14ac:dyDescent="0.25">
      <c r="A4" s="2">
        <v>44601</v>
      </c>
      <c r="B4" s="3" t="s">
        <v>28</v>
      </c>
      <c r="C4" s="3" t="s">
        <v>14</v>
      </c>
      <c r="D4" s="4" t="s">
        <v>2</v>
      </c>
      <c r="E4" s="3" t="s">
        <v>3</v>
      </c>
      <c r="F4" s="3" t="s">
        <v>43</v>
      </c>
      <c r="G4" s="3" t="s">
        <v>44</v>
      </c>
      <c r="H4" s="3"/>
      <c r="I4" s="3" t="s">
        <v>17</v>
      </c>
      <c r="J4" s="3">
        <v>63800</v>
      </c>
      <c r="K4" s="3" t="s">
        <v>45</v>
      </c>
      <c r="L4" s="4" t="s">
        <v>7</v>
      </c>
      <c r="M4" s="3" t="s">
        <v>8</v>
      </c>
      <c r="N4" s="3">
        <v>0</v>
      </c>
      <c r="O4" s="3">
        <v>20</v>
      </c>
      <c r="P4" s="3" t="s">
        <v>46</v>
      </c>
      <c r="Q4" s="4" t="s">
        <v>47</v>
      </c>
      <c r="R4" s="3" t="s">
        <v>48</v>
      </c>
      <c r="S4" s="4" t="s">
        <v>29</v>
      </c>
      <c r="T4" s="2">
        <v>44599</v>
      </c>
      <c r="U4" s="4" t="s">
        <v>30</v>
      </c>
      <c r="V4" s="2">
        <v>44601</v>
      </c>
      <c r="W4" s="4" t="s">
        <v>31</v>
      </c>
    </row>
    <row r="5" spans="1:23" x14ac:dyDescent="0.25">
      <c r="A5" s="2">
        <v>44616</v>
      </c>
      <c r="B5" s="3" t="s">
        <v>88</v>
      </c>
      <c r="C5" s="3" t="s">
        <v>14</v>
      </c>
      <c r="D5" s="4" t="s">
        <v>2</v>
      </c>
      <c r="E5" s="3" t="s">
        <v>3</v>
      </c>
      <c r="F5" s="3" t="s">
        <v>43</v>
      </c>
      <c r="G5" s="3" t="s">
        <v>44</v>
      </c>
      <c r="H5" s="3"/>
      <c r="I5" s="3" t="s">
        <v>17</v>
      </c>
      <c r="J5" s="3">
        <v>63800</v>
      </c>
      <c r="K5" s="3" t="s">
        <v>45</v>
      </c>
      <c r="L5" s="4" t="s">
        <v>7</v>
      </c>
      <c r="M5" s="3" t="s">
        <v>8</v>
      </c>
      <c r="N5" s="3">
        <v>0</v>
      </c>
      <c r="O5" s="3">
        <v>22</v>
      </c>
      <c r="P5" s="3" t="s">
        <v>98</v>
      </c>
      <c r="Q5" s="4" t="s">
        <v>99</v>
      </c>
      <c r="R5" s="3" t="s">
        <v>100</v>
      </c>
      <c r="S5" s="4" t="s">
        <v>92</v>
      </c>
      <c r="T5" s="2">
        <v>44614</v>
      </c>
      <c r="U5" s="4" t="s">
        <v>92</v>
      </c>
      <c r="V5" s="2">
        <v>44616</v>
      </c>
      <c r="W5" s="4" t="s">
        <v>93</v>
      </c>
    </row>
    <row r="6" spans="1:23" x14ac:dyDescent="0.25">
      <c r="A6" s="2">
        <v>44630</v>
      </c>
      <c r="B6" s="3" t="s">
        <v>176</v>
      </c>
      <c r="C6" s="3" t="s">
        <v>14</v>
      </c>
      <c r="D6" s="4" t="s">
        <v>2</v>
      </c>
      <c r="E6" s="3" t="s">
        <v>3</v>
      </c>
      <c r="F6" s="3" t="s">
        <v>43</v>
      </c>
      <c r="G6" s="3" t="s">
        <v>44</v>
      </c>
      <c r="H6" s="3"/>
      <c r="I6" s="3" t="s">
        <v>17</v>
      </c>
      <c r="J6" s="3">
        <v>63800</v>
      </c>
      <c r="K6" s="3" t="s">
        <v>45</v>
      </c>
      <c r="L6" s="4" t="s">
        <v>7</v>
      </c>
      <c r="M6" s="3" t="s">
        <v>8</v>
      </c>
      <c r="N6" s="3">
        <v>0</v>
      </c>
      <c r="O6" s="3">
        <v>15</v>
      </c>
      <c r="P6" s="3" t="s">
        <v>196</v>
      </c>
      <c r="Q6" s="4" t="s">
        <v>197</v>
      </c>
      <c r="R6" s="3" t="s">
        <v>198</v>
      </c>
      <c r="S6" s="4" t="s">
        <v>177</v>
      </c>
      <c r="T6" s="2">
        <v>44628</v>
      </c>
      <c r="U6" s="4" t="s">
        <v>177</v>
      </c>
      <c r="V6" s="2">
        <v>44630</v>
      </c>
      <c r="W6" s="4" t="s">
        <v>178</v>
      </c>
    </row>
    <row r="7" spans="1:23" x14ac:dyDescent="0.25">
      <c r="A7" s="2">
        <v>44678</v>
      </c>
      <c r="B7" s="3" t="s">
        <v>428</v>
      </c>
      <c r="C7" s="3" t="s">
        <v>14</v>
      </c>
      <c r="D7" s="4" t="s">
        <v>2</v>
      </c>
      <c r="E7" s="3" t="s">
        <v>3</v>
      </c>
      <c r="F7" s="3" t="s">
        <v>432</v>
      </c>
      <c r="G7" s="3" t="s">
        <v>433</v>
      </c>
      <c r="H7" s="3"/>
      <c r="I7" s="3" t="s">
        <v>17</v>
      </c>
      <c r="J7" s="3">
        <v>67100</v>
      </c>
      <c r="K7" s="3" t="s">
        <v>434</v>
      </c>
      <c r="L7" s="4" t="s">
        <v>7</v>
      </c>
      <c r="M7" s="3" t="s">
        <v>8</v>
      </c>
      <c r="N7" s="3">
        <v>0</v>
      </c>
      <c r="O7" s="3">
        <v>63</v>
      </c>
      <c r="P7" s="3" t="s">
        <v>429</v>
      </c>
      <c r="Q7" s="4" t="s">
        <v>275</v>
      </c>
      <c r="R7" s="3" t="s">
        <v>276</v>
      </c>
      <c r="S7" s="4" t="s">
        <v>430</v>
      </c>
      <c r="T7" s="2">
        <v>44677</v>
      </c>
      <c r="U7" s="4" t="s">
        <v>430</v>
      </c>
      <c r="V7" s="2">
        <v>44678</v>
      </c>
      <c r="W7" s="4" t="s">
        <v>431</v>
      </c>
    </row>
    <row r="8" spans="1:23" x14ac:dyDescent="0.25">
      <c r="A8" s="2">
        <v>44749</v>
      </c>
      <c r="B8" s="3" t="s">
        <v>686</v>
      </c>
      <c r="C8" s="3" t="s">
        <v>14</v>
      </c>
      <c r="D8" s="4" t="s">
        <v>2</v>
      </c>
      <c r="E8" s="3" t="s">
        <v>3</v>
      </c>
      <c r="F8" s="3" t="s">
        <v>617</v>
      </c>
      <c r="G8" s="3" t="s">
        <v>618</v>
      </c>
      <c r="H8" s="3"/>
      <c r="I8" s="3" t="s">
        <v>17</v>
      </c>
      <c r="J8" s="3">
        <v>63800</v>
      </c>
      <c r="K8" s="3" t="s">
        <v>45</v>
      </c>
      <c r="L8" s="4" t="s">
        <v>7</v>
      </c>
      <c r="M8" s="3" t="s">
        <v>8</v>
      </c>
      <c r="N8" s="3">
        <v>0</v>
      </c>
      <c r="O8" s="3">
        <v>18</v>
      </c>
      <c r="P8" s="3" t="s">
        <v>537</v>
      </c>
      <c r="Q8" s="4" t="s">
        <v>385</v>
      </c>
      <c r="R8" s="3" t="s">
        <v>386</v>
      </c>
      <c r="S8" s="4" t="s">
        <v>687</v>
      </c>
      <c r="T8" s="2">
        <v>44747</v>
      </c>
      <c r="U8" s="4" t="s">
        <v>687</v>
      </c>
      <c r="V8" s="2">
        <v>44749</v>
      </c>
      <c r="W8" s="4" t="s">
        <v>688</v>
      </c>
    </row>
    <row r="9" spans="1:23" x14ac:dyDescent="0.25">
      <c r="A9" s="2">
        <v>44911</v>
      </c>
      <c r="B9" s="3" t="s">
        <v>1083</v>
      </c>
      <c r="C9" s="3" t="s">
        <v>14</v>
      </c>
      <c r="D9" s="4" t="s">
        <v>2</v>
      </c>
      <c r="E9" s="3" t="s">
        <v>3</v>
      </c>
      <c r="F9" s="3" t="s">
        <v>617</v>
      </c>
      <c r="G9" s="3" t="s">
        <v>618</v>
      </c>
      <c r="H9" s="3"/>
      <c r="I9" s="3" t="s">
        <v>17</v>
      </c>
      <c r="J9" s="3">
        <v>63800</v>
      </c>
      <c r="K9" s="3" t="s">
        <v>45</v>
      </c>
      <c r="L9" s="4" t="s">
        <v>7</v>
      </c>
      <c r="M9" s="3" t="s">
        <v>8</v>
      </c>
      <c r="N9" s="3">
        <v>0</v>
      </c>
      <c r="O9" s="3">
        <v>23</v>
      </c>
      <c r="P9" s="3" t="s">
        <v>1141</v>
      </c>
      <c r="Q9" s="4" t="s">
        <v>579</v>
      </c>
      <c r="R9" s="3" t="s">
        <v>580</v>
      </c>
      <c r="S9" s="4" t="s">
        <v>1084</v>
      </c>
      <c r="T9" s="2">
        <v>44908</v>
      </c>
      <c r="U9" s="4" t="s">
        <v>1085</v>
      </c>
      <c r="V9" s="2">
        <v>44910</v>
      </c>
      <c r="W9" s="4" t="s">
        <v>1086</v>
      </c>
    </row>
    <row r="10" spans="1:23" x14ac:dyDescent="0.25">
      <c r="A10" s="2">
        <v>44693</v>
      </c>
      <c r="B10" s="3" t="s">
        <v>467</v>
      </c>
      <c r="C10" s="3" t="s">
        <v>14</v>
      </c>
      <c r="D10" s="4" t="s">
        <v>2</v>
      </c>
      <c r="E10" s="3" t="s">
        <v>3</v>
      </c>
      <c r="F10" s="3" t="s">
        <v>478</v>
      </c>
      <c r="G10" s="3" t="s">
        <v>44</v>
      </c>
      <c r="H10" s="3"/>
      <c r="I10" s="3" t="s">
        <v>17</v>
      </c>
      <c r="J10" s="3">
        <v>63803</v>
      </c>
      <c r="K10" s="3" t="s">
        <v>479</v>
      </c>
      <c r="L10" s="4" t="s">
        <v>7</v>
      </c>
      <c r="M10" s="3" t="s">
        <v>8</v>
      </c>
      <c r="N10" s="3">
        <v>0</v>
      </c>
      <c r="O10" s="3">
        <v>9</v>
      </c>
      <c r="P10" s="3" t="s">
        <v>171</v>
      </c>
      <c r="Q10" s="4" t="s">
        <v>480</v>
      </c>
      <c r="R10" s="3" t="s">
        <v>481</v>
      </c>
      <c r="S10" s="4" t="s">
        <v>471</v>
      </c>
      <c r="T10" s="2">
        <v>44691</v>
      </c>
      <c r="U10" s="4" t="s">
        <v>472</v>
      </c>
      <c r="V10" s="2">
        <v>44693</v>
      </c>
      <c r="W10" s="4" t="s">
        <v>473</v>
      </c>
    </row>
    <row r="11" spans="1:23" x14ac:dyDescent="0.25">
      <c r="A11" s="2">
        <v>44700</v>
      </c>
      <c r="B11" s="3" t="s">
        <v>487</v>
      </c>
      <c r="C11" s="3" t="s">
        <v>14</v>
      </c>
      <c r="D11" s="4" t="s">
        <v>2</v>
      </c>
      <c r="E11" s="3" t="s">
        <v>3</v>
      </c>
      <c r="F11" s="3" t="s">
        <v>478</v>
      </c>
      <c r="G11" s="3" t="s">
        <v>44</v>
      </c>
      <c r="H11" s="3"/>
      <c r="I11" s="3" t="s">
        <v>17</v>
      </c>
      <c r="J11" s="3">
        <v>63803</v>
      </c>
      <c r="K11" s="3" t="s">
        <v>479</v>
      </c>
      <c r="L11" s="4" t="s">
        <v>7</v>
      </c>
      <c r="M11" s="3" t="s">
        <v>8</v>
      </c>
      <c r="N11" s="3">
        <v>0</v>
      </c>
      <c r="O11" s="3">
        <v>18</v>
      </c>
      <c r="P11" s="3" t="s">
        <v>251</v>
      </c>
      <c r="Q11" s="4" t="s">
        <v>504</v>
      </c>
      <c r="R11" s="3" t="s">
        <v>505</v>
      </c>
      <c r="S11" s="4" t="s">
        <v>488</v>
      </c>
      <c r="T11" s="2">
        <v>44698</v>
      </c>
      <c r="U11" s="4" t="s">
        <v>488</v>
      </c>
      <c r="V11" s="2">
        <v>44700</v>
      </c>
      <c r="W11" s="4" t="s">
        <v>489</v>
      </c>
    </row>
    <row r="12" spans="1:23" x14ac:dyDescent="0.25">
      <c r="A12" s="2">
        <v>44708</v>
      </c>
      <c r="B12" s="3" t="s">
        <v>533</v>
      </c>
      <c r="C12" s="3" t="s">
        <v>14</v>
      </c>
      <c r="D12" s="4" t="s">
        <v>2</v>
      </c>
      <c r="E12" s="3" t="s">
        <v>3</v>
      </c>
      <c r="F12" s="3" t="s">
        <v>478</v>
      </c>
      <c r="G12" s="3" t="s">
        <v>44</v>
      </c>
      <c r="H12" s="3"/>
      <c r="I12" s="3" t="s">
        <v>17</v>
      </c>
      <c r="J12" s="3">
        <v>63803</v>
      </c>
      <c r="K12" s="3" t="s">
        <v>479</v>
      </c>
      <c r="L12" s="4" t="s">
        <v>7</v>
      </c>
      <c r="M12" s="3" t="s">
        <v>8</v>
      </c>
      <c r="N12" s="3">
        <v>0</v>
      </c>
      <c r="O12" s="3">
        <v>10</v>
      </c>
      <c r="P12" s="3" t="s">
        <v>468</v>
      </c>
      <c r="Q12" s="4" t="s">
        <v>317</v>
      </c>
      <c r="R12" s="3" t="s">
        <v>318</v>
      </c>
      <c r="S12" s="4" t="s">
        <v>534</v>
      </c>
      <c r="T12" s="2">
        <v>44706</v>
      </c>
      <c r="U12" s="4" t="s">
        <v>534</v>
      </c>
      <c r="V12" s="2">
        <v>44708</v>
      </c>
      <c r="W12" s="4" t="s">
        <v>535</v>
      </c>
    </row>
    <row r="13" spans="1:23" x14ac:dyDescent="0.25">
      <c r="A13" s="2">
        <v>44928</v>
      </c>
      <c r="B13" s="3" t="s">
        <v>1237</v>
      </c>
      <c r="C13" s="3" t="s">
        <v>14</v>
      </c>
      <c r="D13" s="4" t="s">
        <v>2</v>
      </c>
      <c r="E13" s="3" t="s">
        <v>3</v>
      </c>
      <c r="F13" s="3" t="s">
        <v>478</v>
      </c>
      <c r="G13" s="3" t="s">
        <v>44</v>
      </c>
      <c r="H13" s="3"/>
      <c r="I13" s="3" t="s">
        <v>17</v>
      </c>
      <c r="J13" s="3">
        <v>63803</v>
      </c>
      <c r="K13" s="3" t="s">
        <v>479</v>
      </c>
      <c r="L13" s="4" t="s">
        <v>7</v>
      </c>
      <c r="M13" s="3" t="s">
        <v>8</v>
      </c>
      <c r="N13" s="3">
        <v>0</v>
      </c>
      <c r="O13" s="3">
        <v>16</v>
      </c>
      <c r="P13" s="3" t="s">
        <v>616</v>
      </c>
      <c r="Q13" s="4" t="s">
        <v>659</v>
      </c>
      <c r="R13" s="3" t="s">
        <v>660</v>
      </c>
      <c r="S13" s="4" t="s">
        <v>1238</v>
      </c>
      <c r="T13" s="2">
        <v>44924</v>
      </c>
      <c r="U13" s="4" t="s">
        <v>1239</v>
      </c>
      <c r="V13" s="2">
        <v>44928</v>
      </c>
      <c r="W13" s="4" t="s">
        <v>1240</v>
      </c>
    </row>
    <row r="14" spans="1:23" x14ac:dyDescent="0.25">
      <c r="A14" s="2">
        <v>44802</v>
      </c>
      <c r="B14" s="3" t="s">
        <v>762</v>
      </c>
      <c r="C14" s="3" t="s">
        <v>14</v>
      </c>
      <c r="D14" s="4" t="s">
        <v>2</v>
      </c>
      <c r="E14" s="3" t="s">
        <v>3</v>
      </c>
      <c r="F14" s="3" t="s">
        <v>776</v>
      </c>
      <c r="G14" s="3" t="s">
        <v>777</v>
      </c>
      <c r="H14" s="3">
        <v>8</v>
      </c>
      <c r="I14" s="3" t="s">
        <v>17</v>
      </c>
      <c r="J14" s="3">
        <v>63801</v>
      </c>
      <c r="K14" s="3" t="s">
        <v>778</v>
      </c>
      <c r="L14" s="4" t="s">
        <v>7</v>
      </c>
      <c r="M14" s="3" t="s">
        <v>8</v>
      </c>
      <c r="N14" s="3">
        <v>0</v>
      </c>
      <c r="O14" s="3">
        <v>7</v>
      </c>
      <c r="P14" s="3" t="s">
        <v>205</v>
      </c>
      <c r="Q14" s="4" t="s">
        <v>154</v>
      </c>
      <c r="R14" s="3" t="s">
        <v>155</v>
      </c>
      <c r="S14" s="4" t="s">
        <v>763</v>
      </c>
      <c r="T14" s="2">
        <v>44799</v>
      </c>
      <c r="U14" s="4" t="s">
        <v>764</v>
      </c>
      <c r="V14" s="2">
        <v>44802</v>
      </c>
      <c r="W14" s="4" t="s">
        <v>765</v>
      </c>
    </row>
    <row r="15" spans="1:23" x14ac:dyDescent="0.25">
      <c r="A15" s="2">
        <v>44936</v>
      </c>
      <c r="B15" s="3" t="s">
        <v>1258</v>
      </c>
      <c r="C15" s="3" t="s">
        <v>14</v>
      </c>
      <c r="D15" s="4" t="s">
        <v>2</v>
      </c>
      <c r="E15" s="3" t="s">
        <v>3</v>
      </c>
      <c r="F15" s="3" t="s">
        <v>1130</v>
      </c>
      <c r="G15" s="3" t="s">
        <v>16</v>
      </c>
      <c r="H15" s="3"/>
      <c r="I15" s="3" t="s">
        <v>17</v>
      </c>
      <c r="J15" s="3">
        <v>2400</v>
      </c>
      <c r="K15" s="3" t="s">
        <v>18</v>
      </c>
      <c r="L15" s="4" t="s">
        <v>7</v>
      </c>
      <c r="M15" s="3" t="s">
        <v>8</v>
      </c>
      <c r="N15" s="3">
        <v>0</v>
      </c>
      <c r="O15" s="3">
        <v>28</v>
      </c>
      <c r="P15" s="3"/>
      <c r="Q15" s="4"/>
      <c r="R15" s="3"/>
      <c r="S15" s="4" t="s">
        <v>1259</v>
      </c>
      <c r="T15" s="2">
        <v>44935</v>
      </c>
      <c r="U15" s="4" t="s">
        <v>1260</v>
      </c>
      <c r="V15" s="2">
        <v>44936</v>
      </c>
      <c r="W15" s="4" t="s">
        <v>1261</v>
      </c>
    </row>
    <row r="16" spans="1:23" x14ac:dyDescent="0.25">
      <c r="A16" s="2">
        <v>44949</v>
      </c>
      <c r="B16" s="3" t="s">
        <v>1335</v>
      </c>
      <c r="C16" s="3" t="s">
        <v>14</v>
      </c>
      <c r="D16" s="4" t="s">
        <v>2</v>
      </c>
      <c r="E16" s="3" t="s">
        <v>3</v>
      </c>
      <c r="F16" s="3" t="s">
        <v>1130</v>
      </c>
      <c r="G16" s="3" t="s">
        <v>16</v>
      </c>
      <c r="H16" s="3"/>
      <c r="I16" s="3" t="s">
        <v>17</v>
      </c>
      <c r="J16" s="3">
        <v>2400</v>
      </c>
      <c r="K16" s="3" t="s">
        <v>18</v>
      </c>
      <c r="L16" s="4" t="s">
        <v>7</v>
      </c>
      <c r="M16" s="3" t="s">
        <v>8</v>
      </c>
      <c r="N16" s="3">
        <v>0</v>
      </c>
      <c r="O16" s="3">
        <v>31</v>
      </c>
      <c r="P16" s="3" t="s">
        <v>1336</v>
      </c>
      <c r="Q16" s="4" t="s">
        <v>733</v>
      </c>
      <c r="R16" s="3" t="s">
        <v>734</v>
      </c>
      <c r="S16" s="4" t="s">
        <v>1337</v>
      </c>
      <c r="T16" s="2">
        <v>44949</v>
      </c>
      <c r="U16" s="4" t="s">
        <v>1338</v>
      </c>
      <c r="V16" s="2">
        <v>44950</v>
      </c>
      <c r="W16" s="4" t="s">
        <v>1339</v>
      </c>
    </row>
    <row r="17" spans="1:23" x14ac:dyDescent="0.25">
      <c r="A17" s="2">
        <v>44655</v>
      </c>
      <c r="B17" s="3" t="s">
        <v>321</v>
      </c>
      <c r="C17" s="3" t="s">
        <v>14</v>
      </c>
      <c r="D17" s="4" t="s">
        <v>2</v>
      </c>
      <c r="E17" s="3" t="s">
        <v>3</v>
      </c>
      <c r="F17" s="3" t="s">
        <v>150</v>
      </c>
      <c r="G17" s="3" t="s">
        <v>151</v>
      </c>
      <c r="H17" s="3"/>
      <c r="I17" s="3" t="s">
        <v>17</v>
      </c>
      <c r="J17" s="3">
        <v>79230</v>
      </c>
      <c r="K17" s="3" t="s">
        <v>152</v>
      </c>
      <c r="L17" s="4" t="s">
        <v>7</v>
      </c>
      <c r="M17" s="3" t="s">
        <v>8</v>
      </c>
      <c r="N17" s="3">
        <v>0</v>
      </c>
      <c r="O17" s="3">
        <v>18</v>
      </c>
      <c r="P17" s="3" t="s">
        <v>316</v>
      </c>
      <c r="Q17" s="4" t="s">
        <v>317</v>
      </c>
      <c r="R17" s="3" t="s">
        <v>318</v>
      </c>
      <c r="S17" s="4" t="s">
        <v>322</v>
      </c>
      <c r="T17" s="2">
        <v>44651</v>
      </c>
      <c r="U17" s="4" t="s">
        <v>322</v>
      </c>
      <c r="V17" s="2">
        <v>44655</v>
      </c>
      <c r="W17" s="4" t="s">
        <v>323</v>
      </c>
    </row>
    <row r="18" spans="1:23" x14ac:dyDescent="0.25">
      <c r="A18" s="2">
        <v>44782</v>
      </c>
      <c r="B18" s="3" t="s">
        <v>728</v>
      </c>
      <c r="C18" s="3" t="s">
        <v>14</v>
      </c>
      <c r="D18" s="4" t="s">
        <v>2</v>
      </c>
      <c r="E18" s="3" t="s">
        <v>3</v>
      </c>
      <c r="F18" s="3" t="s">
        <v>150</v>
      </c>
      <c r="G18" s="3" t="s">
        <v>737</v>
      </c>
      <c r="H18" s="3"/>
      <c r="I18" s="3" t="s">
        <v>17</v>
      </c>
      <c r="J18" s="3">
        <v>74150</v>
      </c>
      <c r="K18" s="3" t="s">
        <v>738</v>
      </c>
      <c r="L18" s="4" t="s">
        <v>7</v>
      </c>
      <c r="M18" s="3" t="s">
        <v>8</v>
      </c>
      <c r="N18" s="3">
        <v>0</v>
      </c>
      <c r="O18" s="3">
        <v>20</v>
      </c>
      <c r="P18" s="3" t="s">
        <v>729</v>
      </c>
      <c r="Q18" s="4" t="s">
        <v>69</v>
      </c>
      <c r="R18" s="3" t="s">
        <v>70</v>
      </c>
      <c r="S18" s="4" t="s">
        <v>730</v>
      </c>
      <c r="T18" s="2">
        <v>44778</v>
      </c>
      <c r="U18" s="4" t="s">
        <v>730</v>
      </c>
      <c r="V18" s="2">
        <v>44782</v>
      </c>
      <c r="W18" s="4" t="s">
        <v>731</v>
      </c>
    </row>
    <row r="19" spans="1:23" x14ac:dyDescent="0.25">
      <c r="A19" s="2">
        <v>44789</v>
      </c>
      <c r="B19" s="3" t="s">
        <v>739</v>
      </c>
      <c r="C19" s="3" t="s">
        <v>14</v>
      </c>
      <c r="D19" s="4" t="s">
        <v>2</v>
      </c>
      <c r="E19" s="3" t="s">
        <v>3</v>
      </c>
      <c r="F19" s="3" t="s">
        <v>150</v>
      </c>
      <c r="G19" s="3" t="s">
        <v>151</v>
      </c>
      <c r="H19" s="3"/>
      <c r="I19" s="3" t="s">
        <v>17</v>
      </c>
      <c r="J19" s="3">
        <v>79230</v>
      </c>
      <c r="K19" s="3" t="s">
        <v>152</v>
      </c>
      <c r="L19" s="4" t="s">
        <v>7</v>
      </c>
      <c r="M19" s="3" t="s">
        <v>8</v>
      </c>
      <c r="N19" s="3">
        <v>0</v>
      </c>
      <c r="O19" s="3">
        <v>11</v>
      </c>
      <c r="P19" s="3" t="s">
        <v>171</v>
      </c>
      <c r="Q19" s="4" t="s">
        <v>747</v>
      </c>
      <c r="R19" s="3" t="s">
        <v>748</v>
      </c>
      <c r="S19" s="4" t="s">
        <v>742</v>
      </c>
      <c r="T19" s="2">
        <v>44784</v>
      </c>
      <c r="U19" s="4" t="s">
        <v>743</v>
      </c>
      <c r="V19" s="2">
        <v>44789</v>
      </c>
      <c r="W19" s="4" t="s">
        <v>744</v>
      </c>
    </row>
    <row r="20" spans="1:23" x14ac:dyDescent="0.25">
      <c r="A20" s="2">
        <v>44853</v>
      </c>
      <c r="B20" s="3" t="s">
        <v>861</v>
      </c>
      <c r="C20" s="3" t="s">
        <v>14</v>
      </c>
      <c r="D20" s="4" t="s">
        <v>2</v>
      </c>
      <c r="E20" s="3" t="s">
        <v>3</v>
      </c>
      <c r="F20" s="3" t="s">
        <v>150</v>
      </c>
      <c r="G20" s="3" t="s">
        <v>870</v>
      </c>
      <c r="H20" s="3"/>
      <c r="I20" s="3" t="s">
        <v>17</v>
      </c>
      <c r="J20" s="3">
        <v>33210</v>
      </c>
      <c r="K20" s="3" t="s">
        <v>871</v>
      </c>
      <c r="L20" s="4" t="s">
        <v>7</v>
      </c>
      <c r="M20" s="3" t="s">
        <v>8</v>
      </c>
      <c r="N20" s="3">
        <v>0</v>
      </c>
      <c r="O20" s="3">
        <v>10</v>
      </c>
      <c r="P20" s="3" t="s">
        <v>872</v>
      </c>
      <c r="Q20" s="4" t="s">
        <v>424</v>
      </c>
      <c r="R20" s="3" t="s">
        <v>425</v>
      </c>
      <c r="S20" s="4" t="s">
        <v>862</v>
      </c>
      <c r="T20" s="2">
        <v>44847</v>
      </c>
      <c r="U20" s="4" t="s">
        <v>863</v>
      </c>
      <c r="V20" s="2">
        <v>44853</v>
      </c>
      <c r="W20" s="4" t="s">
        <v>864</v>
      </c>
    </row>
    <row r="21" spans="1:23" x14ac:dyDescent="0.25">
      <c r="A21" s="2">
        <v>44897</v>
      </c>
      <c r="B21" s="3" t="s">
        <v>1014</v>
      </c>
      <c r="C21" s="3" t="s">
        <v>14</v>
      </c>
      <c r="D21" s="4" t="s">
        <v>2</v>
      </c>
      <c r="E21" s="3" t="s">
        <v>3</v>
      </c>
      <c r="F21" s="3" t="s">
        <v>150</v>
      </c>
      <c r="G21" s="3" t="s">
        <v>737</v>
      </c>
      <c r="H21" s="3"/>
      <c r="I21" s="3" t="s">
        <v>17</v>
      </c>
      <c r="J21" s="3">
        <v>74150</v>
      </c>
      <c r="K21" s="3" t="s">
        <v>738</v>
      </c>
      <c r="L21" s="4" t="s">
        <v>7</v>
      </c>
      <c r="M21" s="3" t="s">
        <v>8</v>
      </c>
      <c r="N21" s="3">
        <v>0</v>
      </c>
      <c r="O21" s="3">
        <v>10</v>
      </c>
      <c r="P21" s="3" t="s">
        <v>1035</v>
      </c>
      <c r="Q21" s="4" t="s">
        <v>197</v>
      </c>
      <c r="R21" s="3" t="s">
        <v>198</v>
      </c>
      <c r="S21" s="4" t="s">
        <v>1017</v>
      </c>
      <c r="T21" s="2">
        <v>44895</v>
      </c>
      <c r="U21" s="4" t="s">
        <v>1018</v>
      </c>
      <c r="V21" s="2">
        <v>44897</v>
      </c>
      <c r="W21" s="4" t="s">
        <v>1019</v>
      </c>
    </row>
    <row r="22" spans="1:23" x14ac:dyDescent="0.25">
      <c r="A22" s="2">
        <v>44911</v>
      </c>
      <c r="B22" s="3" t="s">
        <v>1096</v>
      </c>
      <c r="C22" s="3" t="s">
        <v>14</v>
      </c>
      <c r="D22" s="4" t="s">
        <v>2</v>
      </c>
      <c r="E22" s="3" t="s">
        <v>3</v>
      </c>
      <c r="F22" s="3" t="s">
        <v>150</v>
      </c>
      <c r="G22" s="3" t="s">
        <v>151</v>
      </c>
      <c r="H22" s="3"/>
      <c r="I22" s="3" t="s">
        <v>17</v>
      </c>
      <c r="J22" s="3">
        <v>79230</v>
      </c>
      <c r="K22" s="3" t="s">
        <v>152</v>
      </c>
      <c r="L22" s="4" t="s">
        <v>7</v>
      </c>
      <c r="M22" s="3" t="s">
        <v>8</v>
      </c>
      <c r="N22" s="3">
        <v>0</v>
      </c>
      <c r="O22" s="3">
        <v>16</v>
      </c>
      <c r="P22" s="3" t="s">
        <v>1092</v>
      </c>
      <c r="Q22" s="4" t="s">
        <v>127</v>
      </c>
      <c r="R22" s="3" t="s">
        <v>128</v>
      </c>
      <c r="S22" s="4" t="s">
        <v>1097</v>
      </c>
      <c r="T22" s="2">
        <v>44909</v>
      </c>
      <c r="U22" s="4" t="s">
        <v>1097</v>
      </c>
      <c r="V22" s="2">
        <v>44911</v>
      </c>
      <c r="W22" s="4" t="s">
        <v>1098</v>
      </c>
    </row>
    <row r="23" spans="1:23" x14ac:dyDescent="0.25">
      <c r="A23" s="2">
        <v>44942</v>
      </c>
      <c r="B23" s="3" t="s">
        <v>1278</v>
      </c>
      <c r="C23" s="3" t="s">
        <v>14</v>
      </c>
      <c r="D23" s="4" t="s">
        <v>2</v>
      </c>
      <c r="E23" s="3" t="s">
        <v>3</v>
      </c>
      <c r="F23" s="3" t="s">
        <v>150</v>
      </c>
      <c r="G23" s="3" t="s">
        <v>151</v>
      </c>
      <c r="H23" s="3"/>
      <c r="I23" s="3" t="s">
        <v>17</v>
      </c>
      <c r="J23" s="3">
        <v>79230</v>
      </c>
      <c r="K23" s="3" t="s">
        <v>152</v>
      </c>
      <c r="L23" s="4" t="s">
        <v>7</v>
      </c>
      <c r="M23" s="3" t="s">
        <v>8</v>
      </c>
      <c r="N23" s="3">
        <v>0</v>
      </c>
      <c r="O23" s="3">
        <v>4</v>
      </c>
      <c r="P23" s="3" t="s">
        <v>224</v>
      </c>
      <c r="Q23" s="4" t="s">
        <v>225</v>
      </c>
      <c r="R23" s="3" t="s">
        <v>226</v>
      </c>
      <c r="S23" s="4" t="s">
        <v>1279</v>
      </c>
      <c r="T23" s="2">
        <v>44939</v>
      </c>
      <c r="U23" s="4" t="s">
        <v>1279</v>
      </c>
      <c r="V23" s="2">
        <v>44942</v>
      </c>
      <c r="W23" s="4" t="s">
        <v>1280</v>
      </c>
    </row>
    <row r="24" spans="1:23" x14ac:dyDescent="0.25">
      <c r="A24" s="2">
        <v>44641</v>
      </c>
      <c r="B24" s="3" t="s">
        <v>245</v>
      </c>
      <c r="C24" s="3" t="s">
        <v>14</v>
      </c>
      <c r="D24" s="4" t="s">
        <v>2</v>
      </c>
      <c r="E24" s="3" t="s">
        <v>3</v>
      </c>
      <c r="F24" s="3" t="s">
        <v>143</v>
      </c>
      <c r="G24" s="3" t="s">
        <v>144</v>
      </c>
      <c r="H24" s="3"/>
      <c r="I24" s="3" t="s">
        <v>17</v>
      </c>
      <c r="J24" s="3">
        <v>2400</v>
      </c>
      <c r="K24" s="3" t="s">
        <v>18</v>
      </c>
      <c r="L24" s="4" t="s">
        <v>7</v>
      </c>
      <c r="M24" s="3" t="s">
        <v>8</v>
      </c>
      <c r="N24" s="3">
        <v>0</v>
      </c>
      <c r="O24" s="3">
        <v>27</v>
      </c>
      <c r="P24" s="3" t="s">
        <v>209</v>
      </c>
      <c r="Q24" s="4" t="s">
        <v>210</v>
      </c>
      <c r="R24" s="3" t="s">
        <v>211</v>
      </c>
      <c r="S24" s="4" t="s">
        <v>246</v>
      </c>
      <c r="T24" s="2">
        <v>44638</v>
      </c>
      <c r="U24" s="4" t="s">
        <v>246</v>
      </c>
      <c r="V24" s="2">
        <v>44641</v>
      </c>
      <c r="W24" s="4" t="s">
        <v>247</v>
      </c>
    </row>
    <row r="25" spans="1:23" x14ac:dyDescent="0.25">
      <c r="A25" s="2">
        <v>44643</v>
      </c>
      <c r="B25" s="3" t="s">
        <v>264</v>
      </c>
      <c r="C25" s="3" t="s">
        <v>14</v>
      </c>
      <c r="D25" s="4" t="s">
        <v>2</v>
      </c>
      <c r="E25" s="3" t="s">
        <v>3</v>
      </c>
      <c r="F25" s="3" t="s">
        <v>143</v>
      </c>
      <c r="G25" s="3" t="s">
        <v>144</v>
      </c>
      <c r="H25" s="3"/>
      <c r="I25" s="3" t="s">
        <v>17</v>
      </c>
      <c r="J25" s="3">
        <v>2400</v>
      </c>
      <c r="K25" s="3" t="s">
        <v>18</v>
      </c>
      <c r="L25" s="4" t="s">
        <v>7</v>
      </c>
      <c r="M25" s="3" t="s">
        <v>8</v>
      </c>
      <c r="N25" s="3">
        <v>0</v>
      </c>
      <c r="O25" s="3">
        <v>26</v>
      </c>
      <c r="P25" s="3" t="s">
        <v>224</v>
      </c>
      <c r="Q25" s="4" t="s">
        <v>225</v>
      </c>
      <c r="R25" s="3" t="s">
        <v>226</v>
      </c>
      <c r="S25" s="4" t="s">
        <v>265</v>
      </c>
      <c r="T25" s="2">
        <v>44642</v>
      </c>
      <c r="U25" s="4" t="s">
        <v>265</v>
      </c>
      <c r="V25" s="2">
        <v>44643</v>
      </c>
      <c r="W25" s="4" t="s">
        <v>266</v>
      </c>
    </row>
    <row r="26" spans="1:23" x14ac:dyDescent="0.25">
      <c r="A26" s="2">
        <v>44673</v>
      </c>
      <c r="B26" s="3" t="s">
        <v>399</v>
      </c>
      <c r="C26" s="3" t="s">
        <v>14</v>
      </c>
      <c r="D26" s="4" t="s">
        <v>2</v>
      </c>
      <c r="E26" s="3" t="s">
        <v>3</v>
      </c>
      <c r="F26" s="3" t="s">
        <v>143</v>
      </c>
      <c r="G26" s="3" t="s">
        <v>144</v>
      </c>
      <c r="H26" s="3"/>
      <c r="I26" s="3" t="s">
        <v>17</v>
      </c>
      <c r="J26" s="3">
        <v>2400</v>
      </c>
      <c r="K26" s="3" t="s">
        <v>18</v>
      </c>
      <c r="L26" s="4" t="s">
        <v>7</v>
      </c>
      <c r="M26" s="3" t="s">
        <v>8</v>
      </c>
      <c r="N26" s="3">
        <v>0</v>
      </c>
      <c r="O26" s="3">
        <v>31</v>
      </c>
      <c r="P26" s="3" t="s">
        <v>400</v>
      </c>
      <c r="Q26" s="4" t="s">
        <v>401</v>
      </c>
      <c r="R26" s="3" t="s">
        <v>402</v>
      </c>
      <c r="S26" s="4" t="s">
        <v>403</v>
      </c>
      <c r="T26" s="2">
        <v>44672</v>
      </c>
      <c r="U26" s="4" t="s">
        <v>403</v>
      </c>
      <c r="V26" s="2">
        <v>44673</v>
      </c>
      <c r="W26" s="4" t="s">
        <v>404</v>
      </c>
    </row>
    <row r="27" spans="1:23" x14ac:dyDescent="0.25">
      <c r="A27" s="2">
        <v>44916</v>
      </c>
      <c r="B27" s="3" t="s">
        <v>1166</v>
      </c>
      <c r="C27" s="3" t="s">
        <v>14</v>
      </c>
      <c r="D27" s="4" t="s">
        <v>2</v>
      </c>
      <c r="E27" s="3" t="s">
        <v>3</v>
      </c>
      <c r="F27" s="3" t="s">
        <v>143</v>
      </c>
      <c r="G27" s="3" t="s">
        <v>144</v>
      </c>
      <c r="H27" s="3"/>
      <c r="I27" s="3" t="s">
        <v>17</v>
      </c>
      <c r="J27" s="3">
        <v>2400</v>
      </c>
      <c r="K27" s="3" t="s">
        <v>18</v>
      </c>
      <c r="L27" s="4" t="s">
        <v>7</v>
      </c>
      <c r="M27" s="3" t="s">
        <v>8</v>
      </c>
      <c r="N27" s="3">
        <v>0</v>
      </c>
      <c r="O27" s="3">
        <v>31</v>
      </c>
      <c r="P27" s="3" t="s">
        <v>171</v>
      </c>
      <c r="Q27" s="4" t="s">
        <v>1100</v>
      </c>
      <c r="R27" s="3" t="s">
        <v>1101</v>
      </c>
      <c r="S27" s="4" t="s">
        <v>1167</v>
      </c>
      <c r="T27" s="2">
        <v>44915</v>
      </c>
      <c r="U27" s="4" t="s">
        <v>1167</v>
      </c>
      <c r="V27" s="2">
        <v>44916</v>
      </c>
      <c r="W27" s="4" t="s">
        <v>1168</v>
      </c>
    </row>
    <row r="28" spans="1:23" x14ac:dyDescent="0.25">
      <c r="A28" s="2">
        <v>44670</v>
      </c>
      <c r="B28" s="3" t="s">
        <v>376</v>
      </c>
      <c r="C28" s="3" t="s">
        <v>14</v>
      </c>
      <c r="D28" s="4" t="s">
        <v>2</v>
      </c>
      <c r="E28" s="3" t="s">
        <v>3</v>
      </c>
      <c r="F28" s="3" t="s">
        <v>377</v>
      </c>
      <c r="G28" s="3" t="s">
        <v>378</v>
      </c>
      <c r="H28" s="3">
        <v>44</v>
      </c>
      <c r="I28" s="3" t="s">
        <v>5</v>
      </c>
      <c r="J28" s="3">
        <v>8800</v>
      </c>
      <c r="K28" s="3" t="s">
        <v>6</v>
      </c>
      <c r="L28" s="4" t="s">
        <v>7</v>
      </c>
      <c r="M28" s="3" t="s">
        <v>8</v>
      </c>
      <c r="N28" s="3">
        <v>0</v>
      </c>
      <c r="O28" s="3">
        <v>19</v>
      </c>
      <c r="P28" s="3" t="s">
        <v>379</v>
      </c>
      <c r="Q28" s="4" t="s">
        <v>380</v>
      </c>
      <c r="R28" s="3" t="s">
        <v>381</v>
      </c>
      <c r="S28" s="4" t="s">
        <v>375</v>
      </c>
      <c r="T28" s="2">
        <v>44670</v>
      </c>
      <c r="U28" s="4"/>
      <c r="V28" s="2">
        <v>44670</v>
      </c>
      <c r="W28" s="4" t="s">
        <v>382</v>
      </c>
    </row>
    <row r="29" spans="1:23" x14ac:dyDescent="0.25">
      <c r="A29" s="2">
        <v>44687</v>
      </c>
      <c r="B29" s="3" t="s">
        <v>454</v>
      </c>
      <c r="C29" s="3" t="s">
        <v>14</v>
      </c>
      <c r="D29" s="4" t="s">
        <v>2</v>
      </c>
      <c r="E29" s="3" t="s">
        <v>3</v>
      </c>
      <c r="F29" s="3" t="s">
        <v>408</v>
      </c>
      <c r="G29" s="3" t="s">
        <v>409</v>
      </c>
      <c r="H29" s="3">
        <v>2</v>
      </c>
      <c r="I29" s="3" t="s">
        <v>17</v>
      </c>
      <c r="J29" s="3">
        <v>94434</v>
      </c>
      <c r="K29" s="3" t="s">
        <v>410</v>
      </c>
      <c r="L29" s="4" t="s">
        <v>7</v>
      </c>
      <c r="M29" s="3" t="s">
        <v>8</v>
      </c>
      <c r="N29" s="3">
        <v>0</v>
      </c>
      <c r="O29" s="3">
        <v>40</v>
      </c>
      <c r="P29" s="3" t="s">
        <v>455</v>
      </c>
      <c r="Q29" s="4" t="s">
        <v>456</v>
      </c>
      <c r="R29" s="3" t="s">
        <v>457</v>
      </c>
      <c r="S29" s="4" t="s">
        <v>458</v>
      </c>
      <c r="T29" s="2">
        <v>44686</v>
      </c>
      <c r="U29" s="4" t="s">
        <v>459</v>
      </c>
      <c r="V29" s="2">
        <v>44687</v>
      </c>
      <c r="W29" s="4" t="s">
        <v>460</v>
      </c>
    </row>
    <row r="30" spans="1:23" x14ac:dyDescent="0.25">
      <c r="A30" s="2">
        <v>44727</v>
      </c>
      <c r="B30" s="3" t="s">
        <v>603</v>
      </c>
      <c r="C30" s="3" t="s">
        <v>14</v>
      </c>
      <c r="D30" s="4" t="s">
        <v>2</v>
      </c>
      <c r="E30" s="3" t="s">
        <v>3</v>
      </c>
      <c r="F30" s="3" t="s">
        <v>408</v>
      </c>
      <c r="G30" s="3" t="s">
        <v>409</v>
      </c>
      <c r="H30" s="3">
        <v>2</v>
      </c>
      <c r="I30" s="3" t="s">
        <v>17</v>
      </c>
      <c r="J30" s="3">
        <v>94434</v>
      </c>
      <c r="K30" s="3" t="s">
        <v>410</v>
      </c>
      <c r="L30" s="4" t="s">
        <v>7</v>
      </c>
      <c r="M30" s="3" t="s">
        <v>8</v>
      </c>
      <c r="N30" s="3">
        <v>0</v>
      </c>
      <c r="O30" s="3">
        <v>33</v>
      </c>
      <c r="P30" s="3" t="s">
        <v>604</v>
      </c>
      <c r="Q30" s="4" t="s">
        <v>605</v>
      </c>
      <c r="R30" s="3" t="s">
        <v>606</v>
      </c>
      <c r="S30" s="4" t="s">
        <v>607</v>
      </c>
      <c r="T30" s="2">
        <v>44733</v>
      </c>
      <c r="U30" s="4" t="s">
        <v>607</v>
      </c>
      <c r="V30" s="2">
        <v>44734</v>
      </c>
      <c r="W30" s="4" t="s">
        <v>608</v>
      </c>
    </row>
    <row r="31" spans="1:23" x14ac:dyDescent="0.25">
      <c r="A31" s="2">
        <v>44854</v>
      </c>
      <c r="B31" s="3" t="s">
        <v>865</v>
      </c>
      <c r="C31" s="3" t="s">
        <v>14</v>
      </c>
      <c r="D31" s="4" t="s">
        <v>2</v>
      </c>
      <c r="E31" s="3" t="s">
        <v>3</v>
      </c>
      <c r="F31" s="3" t="s">
        <v>82</v>
      </c>
      <c r="G31" s="3" t="s">
        <v>83</v>
      </c>
      <c r="H31" s="3"/>
      <c r="I31" s="3" t="s">
        <v>17</v>
      </c>
      <c r="J31" s="3">
        <v>7340</v>
      </c>
      <c r="K31" s="3" t="s">
        <v>84</v>
      </c>
      <c r="L31" s="4" t="s">
        <v>7</v>
      </c>
      <c r="M31" s="3" t="s">
        <v>8</v>
      </c>
      <c r="N31" s="3">
        <v>0</v>
      </c>
      <c r="O31" s="3">
        <v>23</v>
      </c>
      <c r="P31" s="3" t="s">
        <v>866</v>
      </c>
      <c r="Q31" s="4" t="s">
        <v>624</v>
      </c>
      <c r="R31" s="3" t="s">
        <v>625</v>
      </c>
      <c r="S31" s="4" t="s">
        <v>867</v>
      </c>
      <c r="T31" s="2">
        <v>44852</v>
      </c>
      <c r="U31" s="4" t="s">
        <v>868</v>
      </c>
      <c r="V31" s="2">
        <v>44854</v>
      </c>
      <c r="W31" s="4" t="s">
        <v>869</v>
      </c>
    </row>
    <row r="32" spans="1:23" x14ac:dyDescent="0.25">
      <c r="A32" s="2">
        <v>44904</v>
      </c>
      <c r="B32" s="3" t="s">
        <v>1066</v>
      </c>
      <c r="C32" s="3" t="s">
        <v>14</v>
      </c>
      <c r="D32" s="4" t="s">
        <v>2</v>
      </c>
      <c r="E32" s="3" t="s">
        <v>3</v>
      </c>
      <c r="F32" s="3" t="s">
        <v>1024</v>
      </c>
      <c r="G32" s="3" t="s">
        <v>1025</v>
      </c>
      <c r="H32" s="3">
        <v>530</v>
      </c>
      <c r="I32" s="3" t="s">
        <v>17</v>
      </c>
      <c r="J32" s="3">
        <v>82700</v>
      </c>
      <c r="K32" s="3" t="s">
        <v>118</v>
      </c>
      <c r="L32" s="4" t="s">
        <v>7</v>
      </c>
      <c r="M32" s="3" t="s">
        <v>8</v>
      </c>
      <c r="N32" s="3">
        <v>0</v>
      </c>
      <c r="O32" s="3">
        <v>15</v>
      </c>
      <c r="P32" s="3" t="s">
        <v>1059</v>
      </c>
      <c r="Q32" s="4" t="s">
        <v>414</v>
      </c>
      <c r="R32" s="3" t="s">
        <v>415</v>
      </c>
      <c r="S32" s="4" t="s">
        <v>1067</v>
      </c>
      <c r="T32" s="2">
        <v>44902</v>
      </c>
      <c r="U32" s="4" t="s">
        <v>1067</v>
      </c>
      <c r="V32" s="2">
        <v>44904</v>
      </c>
      <c r="W32" s="4" t="s">
        <v>1068</v>
      </c>
    </row>
    <row r="33" spans="1:23" x14ac:dyDescent="0.25">
      <c r="A33" s="2">
        <v>44902</v>
      </c>
      <c r="B33" s="3" t="s">
        <v>1039</v>
      </c>
      <c r="C33" s="3" t="s">
        <v>14</v>
      </c>
      <c r="D33" s="4" t="s">
        <v>2</v>
      </c>
      <c r="E33" s="3" t="s">
        <v>3</v>
      </c>
      <c r="F33" s="3" t="s">
        <v>1069</v>
      </c>
      <c r="G33" s="3" t="s">
        <v>1070</v>
      </c>
      <c r="H33" s="3">
        <v>1</v>
      </c>
      <c r="I33" s="3" t="s">
        <v>17</v>
      </c>
      <c r="J33" s="3">
        <v>16440</v>
      </c>
      <c r="K33" s="3" t="s">
        <v>1071</v>
      </c>
      <c r="L33" s="4" t="s">
        <v>7</v>
      </c>
      <c r="M33" s="3" t="s">
        <v>8</v>
      </c>
      <c r="N33" s="3">
        <v>0</v>
      </c>
      <c r="O33" s="3">
        <v>10</v>
      </c>
      <c r="P33" s="3" t="s">
        <v>20</v>
      </c>
      <c r="Q33" s="4" t="s">
        <v>740</v>
      </c>
      <c r="R33" s="3" t="s">
        <v>741</v>
      </c>
      <c r="S33" s="4" t="s">
        <v>1040</v>
      </c>
      <c r="T33" s="2">
        <v>44900</v>
      </c>
      <c r="U33" s="4" t="s">
        <v>1041</v>
      </c>
      <c r="V33" s="2">
        <v>44902</v>
      </c>
      <c r="W33" s="4" t="s">
        <v>1042</v>
      </c>
    </row>
    <row r="34" spans="1:23" x14ac:dyDescent="0.25">
      <c r="A34" s="2">
        <v>44949</v>
      </c>
      <c r="B34" s="3" t="s">
        <v>1309</v>
      </c>
      <c r="C34" s="3" t="s">
        <v>14</v>
      </c>
      <c r="D34" s="4" t="s">
        <v>2</v>
      </c>
      <c r="E34" s="3" t="s">
        <v>3</v>
      </c>
      <c r="F34" s="3" t="s">
        <v>1069</v>
      </c>
      <c r="G34" s="3" t="s">
        <v>1070</v>
      </c>
      <c r="H34" s="3">
        <v>1</v>
      </c>
      <c r="I34" s="3" t="s">
        <v>17</v>
      </c>
      <c r="J34" s="3">
        <v>16440</v>
      </c>
      <c r="K34" s="3" t="s">
        <v>1071</v>
      </c>
      <c r="L34" s="4" t="s">
        <v>7</v>
      </c>
      <c r="M34" s="3" t="s">
        <v>8</v>
      </c>
      <c r="N34" s="3">
        <v>0</v>
      </c>
      <c r="O34" s="3">
        <v>12</v>
      </c>
      <c r="P34" s="3" t="s">
        <v>1116</v>
      </c>
      <c r="Q34" s="4" t="s">
        <v>605</v>
      </c>
      <c r="R34" s="3" t="s">
        <v>606</v>
      </c>
      <c r="S34" s="4" t="s">
        <v>1312</v>
      </c>
      <c r="T34" s="2">
        <v>44945</v>
      </c>
      <c r="U34" s="4" t="s">
        <v>1313</v>
      </c>
      <c r="V34" s="2">
        <v>44949</v>
      </c>
      <c r="W34" s="4" t="s">
        <v>1314</v>
      </c>
    </row>
    <row r="35" spans="1:23" x14ac:dyDescent="0.25">
      <c r="A35" s="2">
        <v>44622</v>
      </c>
      <c r="B35" s="3" t="s">
        <v>119</v>
      </c>
      <c r="C35" s="3" t="s">
        <v>14</v>
      </c>
      <c r="D35" s="4" t="s">
        <v>2</v>
      </c>
      <c r="E35" s="3" t="s">
        <v>3</v>
      </c>
      <c r="F35" s="3" t="s">
        <v>49</v>
      </c>
      <c r="G35" s="3" t="s">
        <v>50</v>
      </c>
      <c r="H35" s="3"/>
      <c r="I35" s="3" t="s">
        <v>17</v>
      </c>
      <c r="J35" s="3">
        <v>79110</v>
      </c>
      <c r="K35" s="3" t="s">
        <v>51</v>
      </c>
      <c r="L35" s="4" t="s">
        <v>7</v>
      </c>
      <c r="M35" s="3" t="s">
        <v>8</v>
      </c>
      <c r="N35" s="3">
        <v>0</v>
      </c>
      <c r="O35" s="3">
        <v>11</v>
      </c>
      <c r="P35" s="3" t="s">
        <v>111</v>
      </c>
      <c r="Q35" s="4" t="s">
        <v>112</v>
      </c>
      <c r="R35" s="3" t="s">
        <v>113</v>
      </c>
      <c r="S35" s="4" t="s">
        <v>120</v>
      </c>
      <c r="T35" s="2">
        <v>44620</v>
      </c>
      <c r="U35" s="4" t="s">
        <v>120</v>
      </c>
      <c r="V35" s="2">
        <v>44622</v>
      </c>
      <c r="W35" s="4" t="s">
        <v>121</v>
      </c>
    </row>
    <row r="36" spans="1:23" x14ac:dyDescent="0.25">
      <c r="A36" s="2">
        <v>44700</v>
      </c>
      <c r="B36" s="3" t="s">
        <v>482</v>
      </c>
      <c r="C36" s="3" t="s">
        <v>14</v>
      </c>
      <c r="D36" s="4" t="s">
        <v>2</v>
      </c>
      <c r="E36" s="3" t="s">
        <v>3</v>
      </c>
      <c r="F36" s="3" t="s">
        <v>49</v>
      </c>
      <c r="G36" s="3" t="s">
        <v>50</v>
      </c>
      <c r="H36" s="3"/>
      <c r="I36" s="3" t="s">
        <v>17</v>
      </c>
      <c r="J36" s="3">
        <v>79110</v>
      </c>
      <c r="K36" s="3" t="s">
        <v>51</v>
      </c>
      <c r="L36" s="4" t="s">
        <v>7</v>
      </c>
      <c r="M36" s="3" t="s">
        <v>8</v>
      </c>
      <c r="N36" s="3">
        <v>0</v>
      </c>
      <c r="O36" s="3">
        <v>12</v>
      </c>
      <c r="P36" s="3" t="s">
        <v>97</v>
      </c>
      <c r="Q36" s="4" t="s">
        <v>294</v>
      </c>
      <c r="R36" s="3" t="s">
        <v>295</v>
      </c>
      <c r="S36" s="4" t="s">
        <v>485</v>
      </c>
      <c r="T36" s="2">
        <v>44698</v>
      </c>
      <c r="U36" s="4" t="s">
        <v>485</v>
      </c>
      <c r="V36" s="2">
        <v>44700</v>
      </c>
      <c r="W36" s="4" t="s">
        <v>486</v>
      </c>
    </row>
    <row r="37" spans="1:23" x14ac:dyDescent="0.25">
      <c r="A37" s="2">
        <v>44806</v>
      </c>
      <c r="B37" s="3" t="s">
        <v>784</v>
      </c>
      <c r="C37" s="3" t="s">
        <v>14</v>
      </c>
      <c r="D37" s="4" t="s">
        <v>2</v>
      </c>
      <c r="E37" s="3" t="s">
        <v>3</v>
      </c>
      <c r="F37" s="3" t="s">
        <v>49</v>
      </c>
      <c r="G37" s="3" t="s">
        <v>50</v>
      </c>
      <c r="H37" s="3"/>
      <c r="I37" s="3" t="s">
        <v>17</v>
      </c>
      <c r="J37" s="3">
        <v>79110</v>
      </c>
      <c r="K37" s="3" t="s">
        <v>51</v>
      </c>
      <c r="L37" s="4" t="s">
        <v>7</v>
      </c>
      <c r="M37" s="3" t="s">
        <v>8</v>
      </c>
      <c r="N37" s="3">
        <v>0</v>
      </c>
      <c r="O37" s="3">
        <v>26</v>
      </c>
      <c r="P37" s="3" t="s">
        <v>756</v>
      </c>
      <c r="Q37" s="4" t="s">
        <v>480</v>
      </c>
      <c r="R37" s="3" t="s">
        <v>481</v>
      </c>
      <c r="S37" s="4" t="s">
        <v>785</v>
      </c>
      <c r="T37" s="2">
        <v>44804</v>
      </c>
      <c r="U37" s="4" t="s">
        <v>786</v>
      </c>
      <c r="V37" s="2">
        <v>44806</v>
      </c>
      <c r="W37" s="4" t="s">
        <v>787</v>
      </c>
    </row>
    <row r="38" spans="1:23" x14ac:dyDescent="0.25">
      <c r="A38" s="2">
        <v>44943</v>
      </c>
      <c r="B38" s="3" t="s">
        <v>1275</v>
      </c>
      <c r="C38" s="3" t="s">
        <v>14</v>
      </c>
      <c r="D38" s="4" t="s">
        <v>2</v>
      </c>
      <c r="E38" s="3" t="s">
        <v>3</v>
      </c>
      <c r="F38" s="3" t="s">
        <v>49</v>
      </c>
      <c r="G38" s="3" t="s">
        <v>50</v>
      </c>
      <c r="H38" s="3"/>
      <c r="I38" s="3" t="s">
        <v>17</v>
      </c>
      <c r="J38" s="3">
        <v>79110</v>
      </c>
      <c r="K38" s="3" t="s">
        <v>51</v>
      </c>
      <c r="L38" s="4" t="s">
        <v>7</v>
      </c>
      <c r="M38" s="3" t="s">
        <v>8</v>
      </c>
      <c r="N38" s="3">
        <v>0</v>
      </c>
      <c r="O38" s="3">
        <v>3</v>
      </c>
      <c r="P38" s="3" t="s">
        <v>224</v>
      </c>
      <c r="Q38" s="4" t="s">
        <v>225</v>
      </c>
      <c r="R38" s="3" t="s">
        <v>226</v>
      </c>
      <c r="S38" s="4" t="s">
        <v>1276</v>
      </c>
      <c r="T38" s="2">
        <v>44939</v>
      </c>
      <c r="U38" s="4" t="s">
        <v>1276</v>
      </c>
      <c r="V38" s="2">
        <v>44943</v>
      </c>
      <c r="W38" s="4" t="s">
        <v>1277</v>
      </c>
    </row>
    <row r="39" spans="1:23" x14ac:dyDescent="0.25">
      <c r="A39" s="2">
        <v>44916</v>
      </c>
      <c r="B39" s="3" t="s">
        <v>1150</v>
      </c>
      <c r="C39" s="3" t="s">
        <v>14</v>
      </c>
      <c r="D39" s="4" t="s">
        <v>2</v>
      </c>
      <c r="E39" s="3" t="s">
        <v>3</v>
      </c>
      <c r="F39" s="3" t="s">
        <v>1183</v>
      </c>
      <c r="G39" s="3" t="s">
        <v>1184</v>
      </c>
      <c r="H39" s="3">
        <v>740</v>
      </c>
      <c r="I39" s="3" t="s">
        <v>17</v>
      </c>
      <c r="J39" s="3">
        <v>39700</v>
      </c>
      <c r="K39" s="3" t="s">
        <v>1185</v>
      </c>
      <c r="L39" s="4" t="s">
        <v>7</v>
      </c>
      <c r="M39" s="3" t="s">
        <v>8</v>
      </c>
      <c r="N39" s="3">
        <v>0</v>
      </c>
      <c r="O39" s="3">
        <v>4</v>
      </c>
      <c r="P39" s="3" t="s">
        <v>853</v>
      </c>
      <c r="Q39" s="4" t="s">
        <v>1186</v>
      </c>
      <c r="R39" s="3" t="s">
        <v>1187</v>
      </c>
      <c r="S39" s="4" t="s">
        <v>1153</v>
      </c>
      <c r="T39" s="2">
        <v>44914</v>
      </c>
      <c r="U39" s="4" t="s">
        <v>1153</v>
      </c>
      <c r="V39" s="2">
        <v>44916</v>
      </c>
      <c r="W39" s="4" t="s">
        <v>1154</v>
      </c>
    </row>
    <row r="40" spans="1:23" x14ac:dyDescent="0.25">
      <c r="A40" s="2">
        <v>44620</v>
      </c>
      <c r="B40" s="3" t="s">
        <v>107</v>
      </c>
      <c r="C40" s="3" t="s">
        <v>14</v>
      </c>
      <c r="D40" s="4" t="s">
        <v>2</v>
      </c>
      <c r="E40" s="3" t="s">
        <v>3</v>
      </c>
      <c r="F40" s="3" t="s">
        <v>116</v>
      </c>
      <c r="G40" s="3" t="s">
        <v>117</v>
      </c>
      <c r="H40" s="3">
        <v>530</v>
      </c>
      <c r="I40" s="3" t="s">
        <v>17</v>
      </c>
      <c r="J40" s="3">
        <v>82700</v>
      </c>
      <c r="K40" s="3" t="s">
        <v>118</v>
      </c>
      <c r="L40" s="4" t="s">
        <v>7</v>
      </c>
      <c r="M40" s="3" t="s">
        <v>8</v>
      </c>
      <c r="N40" s="3">
        <v>0</v>
      </c>
      <c r="O40" s="3">
        <v>17</v>
      </c>
      <c r="P40" s="3" t="s">
        <v>77</v>
      </c>
      <c r="Q40" s="4" t="s">
        <v>78</v>
      </c>
      <c r="R40" s="3" t="s">
        <v>79</v>
      </c>
      <c r="S40" s="4" t="s">
        <v>108</v>
      </c>
      <c r="T40" s="2">
        <v>44617</v>
      </c>
      <c r="U40" s="4" t="s">
        <v>108</v>
      </c>
      <c r="V40" s="2">
        <v>44620</v>
      </c>
      <c r="W40" s="4" t="s">
        <v>109</v>
      </c>
    </row>
    <row r="41" spans="1:23" x14ac:dyDescent="0.25">
      <c r="A41" s="2">
        <v>44775</v>
      </c>
      <c r="B41" s="3" t="s">
        <v>710</v>
      </c>
      <c r="C41" s="3" t="s">
        <v>14</v>
      </c>
      <c r="D41" s="4" t="s">
        <v>2</v>
      </c>
      <c r="E41" s="3" t="s">
        <v>3</v>
      </c>
      <c r="F41" s="3" t="s">
        <v>116</v>
      </c>
      <c r="G41" s="3" t="s">
        <v>117</v>
      </c>
      <c r="H41" s="3">
        <v>530</v>
      </c>
      <c r="I41" s="3" t="s">
        <v>17</v>
      </c>
      <c r="J41" s="3">
        <v>82700</v>
      </c>
      <c r="K41" s="3" t="s">
        <v>118</v>
      </c>
      <c r="L41" s="4" t="s">
        <v>7</v>
      </c>
      <c r="M41" s="3" t="s">
        <v>8</v>
      </c>
      <c r="N41" s="3">
        <v>0</v>
      </c>
      <c r="O41" s="3">
        <v>6</v>
      </c>
      <c r="P41" s="3" t="s">
        <v>724</v>
      </c>
      <c r="Q41" s="4" t="s">
        <v>368</v>
      </c>
      <c r="R41" s="3" t="s">
        <v>369</v>
      </c>
      <c r="S41" s="4" t="s">
        <v>711</v>
      </c>
      <c r="T41" s="2">
        <v>44771</v>
      </c>
      <c r="U41" s="4" t="s">
        <v>711</v>
      </c>
      <c r="V41" s="2">
        <v>44775</v>
      </c>
      <c r="W41" s="4"/>
    </row>
    <row r="42" spans="1:23" x14ac:dyDescent="0.25">
      <c r="A42" s="2">
        <v>44749</v>
      </c>
      <c r="B42" s="3" t="s">
        <v>689</v>
      </c>
      <c r="C42" s="3" t="s">
        <v>14</v>
      </c>
      <c r="D42" s="4" t="s">
        <v>2</v>
      </c>
      <c r="E42" s="3" t="s">
        <v>3</v>
      </c>
      <c r="F42" s="3" t="s">
        <v>695</v>
      </c>
      <c r="G42" s="3" t="s">
        <v>696</v>
      </c>
      <c r="H42" s="3"/>
      <c r="I42" s="3" t="s">
        <v>17</v>
      </c>
      <c r="J42" s="3">
        <v>33610</v>
      </c>
      <c r="K42" s="3" t="s">
        <v>697</v>
      </c>
      <c r="L42" s="4" t="s">
        <v>7</v>
      </c>
      <c r="M42" s="3" t="s">
        <v>8</v>
      </c>
      <c r="N42" s="3">
        <v>0</v>
      </c>
      <c r="O42" s="3">
        <v>18</v>
      </c>
      <c r="P42" s="3" t="s">
        <v>97</v>
      </c>
      <c r="Q42" s="4" t="s">
        <v>656</v>
      </c>
      <c r="R42" s="3" t="s">
        <v>657</v>
      </c>
      <c r="S42" s="4" t="s">
        <v>690</v>
      </c>
      <c r="T42" s="2">
        <v>44747</v>
      </c>
      <c r="U42" s="4" t="s">
        <v>690</v>
      </c>
      <c r="V42" s="2">
        <v>44750</v>
      </c>
      <c r="W42" s="4" t="s">
        <v>691</v>
      </c>
    </row>
    <row r="43" spans="1:23" x14ac:dyDescent="0.25">
      <c r="A43" s="2">
        <v>44784</v>
      </c>
      <c r="B43" s="3" t="s">
        <v>732</v>
      </c>
      <c r="C43" s="3" t="s">
        <v>14</v>
      </c>
      <c r="D43" s="4" t="s">
        <v>2</v>
      </c>
      <c r="E43" s="3" t="s">
        <v>3</v>
      </c>
      <c r="F43" s="3" t="s">
        <v>695</v>
      </c>
      <c r="G43" s="3" t="s">
        <v>696</v>
      </c>
      <c r="H43" s="3"/>
      <c r="I43" s="3" t="s">
        <v>17</v>
      </c>
      <c r="J43" s="3">
        <v>33610</v>
      </c>
      <c r="K43" s="3" t="s">
        <v>697</v>
      </c>
      <c r="L43" s="4" t="s">
        <v>7</v>
      </c>
      <c r="M43" s="3" t="s">
        <v>8</v>
      </c>
      <c r="N43" s="3">
        <v>0</v>
      </c>
      <c r="O43" s="3">
        <v>7</v>
      </c>
      <c r="P43" s="3" t="s">
        <v>200</v>
      </c>
      <c r="Q43" s="4" t="s">
        <v>745</v>
      </c>
      <c r="R43" s="3" t="s">
        <v>746</v>
      </c>
      <c r="S43" s="4" t="s">
        <v>735</v>
      </c>
      <c r="T43" s="2">
        <v>44782</v>
      </c>
      <c r="U43" s="4" t="s">
        <v>735</v>
      </c>
      <c r="V43" s="2">
        <v>44784</v>
      </c>
      <c r="W43" s="4" t="s">
        <v>736</v>
      </c>
    </row>
    <row r="44" spans="1:23" x14ac:dyDescent="0.25">
      <c r="A44" s="2">
        <v>44862</v>
      </c>
      <c r="B44" s="3" t="s">
        <v>879</v>
      </c>
      <c r="C44" s="3" t="s">
        <v>14</v>
      </c>
      <c r="D44" s="4" t="s">
        <v>2</v>
      </c>
      <c r="E44" s="3" t="s">
        <v>3</v>
      </c>
      <c r="F44" s="3" t="s">
        <v>695</v>
      </c>
      <c r="G44" s="3" t="s">
        <v>696</v>
      </c>
      <c r="H44" s="3"/>
      <c r="I44" s="3" t="s">
        <v>17</v>
      </c>
      <c r="J44" s="3">
        <v>33610</v>
      </c>
      <c r="K44" s="3" t="s">
        <v>697</v>
      </c>
      <c r="L44" s="4" t="s">
        <v>7</v>
      </c>
      <c r="M44" s="3" t="s">
        <v>8</v>
      </c>
      <c r="N44" s="3">
        <v>0</v>
      </c>
      <c r="O44" s="3">
        <v>5</v>
      </c>
      <c r="P44" s="3" t="s">
        <v>514</v>
      </c>
      <c r="Q44" s="4" t="s">
        <v>47</v>
      </c>
      <c r="R44" s="3" t="s">
        <v>48</v>
      </c>
      <c r="S44" s="4" t="s">
        <v>880</v>
      </c>
      <c r="T44" s="2">
        <v>44860</v>
      </c>
      <c r="U44" s="4" t="s">
        <v>880</v>
      </c>
      <c r="V44" s="2">
        <v>44862</v>
      </c>
      <c r="W44" s="4" t="s">
        <v>881</v>
      </c>
    </row>
    <row r="45" spans="1:23" x14ac:dyDescent="0.25">
      <c r="A45" s="2">
        <v>44867</v>
      </c>
      <c r="B45" s="3" t="s">
        <v>889</v>
      </c>
      <c r="C45" s="3" t="s">
        <v>14</v>
      </c>
      <c r="D45" s="4" t="s">
        <v>2</v>
      </c>
      <c r="E45" s="3" t="s">
        <v>3</v>
      </c>
      <c r="F45" s="3" t="s">
        <v>695</v>
      </c>
      <c r="G45" s="3" t="s">
        <v>696</v>
      </c>
      <c r="H45" s="3"/>
      <c r="I45" s="3" t="s">
        <v>17</v>
      </c>
      <c r="J45" s="3">
        <v>33610</v>
      </c>
      <c r="K45" s="3" t="s">
        <v>697</v>
      </c>
      <c r="L45" s="4" t="s">
        <v>7</v>
      </c>
      <c r="M45" s="3" t="s">
        <v>8</v>
      </c>
      <c r="N45" s="3">
        <v>0</v>
      </c>
      <c r="O45" s="3">
        <v>17</v>
      </c>
      <c r="P45" s="3" t="s">
        <v>293</v>
      </c>
      <c r="Q45" s="4" t="s">
        <v>893</v>
      </c>
      <c r="R45" s="3" t="s">
        <v>894</v>
      </c>
      <c r="S45" s="4" t="s">
        <v>890</v>
      </c>
      <c r="T45" s="2">
        <v>44862</v>
      </c>
      <c r="U45" s="4" t="s">
        <v>891</v>
      </c>
      <c r="V45" s="2">
        <v>44867</v>
      </c>
      <c r="W45" s="4" t="s">
        <v>892</v>
      </c>
    </row>
    <row r="46" spans="1:23" x14ac:dyDescent="0.25">
      <c r="A46" s="2">
        <v>44897</v>
      </c>
      <c r="B46" s="3" t="s">
        <v>1020</v>
      </c>
      <c r="C46" s="3" t="s">
        <v>14</v>
      </c>
      <c r="D46" s="4" t="s">
        <v>2</v>
      </c>
      <c r="E46" s="3" t="s">
        <v>3</v>
      </c>
      <c r="F46" s="3" t="s">
        <v>695</v>
      </c>
      <c r="G46" s="3" t="s">
        <v>696</v>
      </c>
      <c r="H46" s="3"/>
      <c r="I46" s="3" t="s">
        <v>17</v>
      </c>
      <c r="J46" s="3">
        <v>33610</v>
      </c>
      <c r="K46" s="3" t="s">
        <v>697</v>
      </c>
      <c r="L46" s="4" t="s">
        <v>7</v>
      </c>
      <c r="M46" s="3" t="s">
        <v>8</v>
      </c>
      <c r="N46" s="3">
        <v>0</v>
      </c>
      <c r="O46" s="3">
        <v>10</v>
      </c>
      <c r="P46" s="3" t="s">
        <v>1036</v>
      </c>
      <c r="Q46" s="4" t="s">
        <v>1037</v>
      </c>
      <c r="R46" s="3" t="s">
        <v>1038</v>
      </c>
      <c r="S46" s="4" t="s">
        <v>1021</v>
      </c>
      <c r="T46" s="2">
        <v>44895</v>
      </c>
      <c r="U46" s="4" t="s">
        <v>1022</v>
      </c>
      <c r="V46" s="2">
        <v>44897</v>
      </c>
      <c r="W46" s="4" t="s">
        <v>1023</v>
      </c>
    </row>
    <row r="47" spans="1:23" x14ac:dyDescent="0.25">
      <c r="A47" s="2">
        <v>44929</v>
      </c>
      <c r="B47" s="3" t="s">
        <v>1248</v>
      </c>
      <c r="C47" s="3" t="s">
        <v>14</v>
      </c>
      <c r="D47" s="4" t="s">
        <v>2</v>
      </c>
      <c r="E47" s="3" t="s">
        <v>3</v>
      </c>
      <c r="F47" s="3" t="s">
        <v>695</v>
      </c>
      <c r="G47" s="3" t="s">
        <v>696</v>
      </c>
      <c r="H47" s="3"/>
      <c r="I47" s="3" t="s">
        <v>17</v>
      </c>
      <c r="J47" s="3">
        <v>33610</v>
      </c>
      <c r="K47" s="3" t="s">
        <v>697</v>
      </c>
      <c r="L47" s="4" t="s">
        <v>7</v>
      </c>
      <c r="M47" s="3" t="s">
        <v>8</v>
      </c>
      <c r="N47" s="3">
        <v>0</v>
      </c>
      <c r="O47" s="3">
        <v>7</v>
      </c>
      <c r="P47" s="3" t="s">
        <v>780</v>
      </c>
      <c r="Q47" s="4" t="s">
        <v>634</v>
      </c>
      <c r="R47" s="3" t="s">
        <v>635</v>
      </c>
      <c r="S47" s="4" t="s">
        <v>1249</v>
      </c>
      <c r="T47" s="2">
        <v>44925</v>
      </c>
      <c r="U47" s="4" t="s">
        <v>1250</v>
      </c>
      <c r="V47" s="2">
        <v>44929</v>
      </c>
      <c r="W47" s="4" t="s">
        <v>1251</v>
      </c>
    </row>
    <row r="48" spans="1:23" x14ac:dyDescent="0.25">
      <c r="A48" s="2">
        <v>44708</v>
      </c>
      <c r="B48" s="3" t="s">
        <v>530</v>
      </c>
      <c r="C48" s="3" t="s">
        <v>14</v>
      </c>
      <c r="D48" s="4" t="s">
        <v>2</v>
      </c>
      <c r="E48" s="3" t="s">
        <v>3</v>
      </c>
      <c r="F48" s="3" t="s">
        <v>550</v>
      </c>
      <c r="G48" s="3" t="s">
        <v>551</v>
      </c>
      <c r="H48" s="3">
        <v>3</v>
      </c>
      <c r="I48" s="3" t="s">
        <v>17</v>
      </c>
      <c r="J48" s="3">
        <v>77100</v>
      </c>
      <c r="K48" s="3" t="s">
        <v>552</v>
      </c>
      <c r="L48" s="4" t="s">
        <v>7</v>
      </c>
      <c r="M48" s="3" t="s">
        <v>8</v>
      </c>
      <c r="N48" s="3">
        <v>0</v>
      </c>
      <c r="O48" s="3">
        <v>5</v>
      </c>
      <c r="P48" s="3" t="s">
        <v>224</v>
      </c>
      <c r="Q48" s="4" t="s">
        <v>225</v>
      </c>
      <c r="R48" s="3" t="s">
        <v>226</v>
      </c>
      <c r="S48" s="4" t="s">
        <v>531</v>
      </c>
      <c r="T48" s="2">
        <v>44706</v>
      </c>
      <c r="U48" s="4" t="s">
        <v>531</v>
      </c>
      <c r="V48" s="2">
        <v>44708</v>
      </c>
      <c r="W48" s="4" t="s">
        <v>532</v>
      </c>
    </row>
    <row r="49" spans="1:23" x14ac:dyDescent="0.25">
      <c r="A49" s="2">
        <v>44742</v>
      </c>
      <c r="B49" s="3" t="s">
        <v>664</v>
      </c>
      <c r="C49" s="3" t="s">
        <v>14</v>
      </c>
      <c r="D49" s="4" t="s">
        <v>2</v>
      </c>
      <c r="E49" s="3" t="s">
        <v>3</v>
      </c>
      <c r="F49" s="3" t="s">
        <v>550</v>
      </c>
      <c r="G49" s="3" t="s">
        <v>551</v>
      </c>
      <c r="H49" s="3">
        <v>3</v>
      </c>
      <c r="I49" s="3" t="s">
        <v>17</v>
      </c>
      <c r="J49" s="3">
        <v>77100</v>
      </c>
      <c r="K49" s="3" t="s">
        <v>552</v>
      </c>
      <c r="L49" s="4" t="s">
        <v>7</v>
      </c>
      <c r="M49" s="3" t="s">
        <v>8</v>
      </c>
      <c r="N49" s="3">
        <v>0</v>
      </c>
      <c r="O49" s="3">
        <v>5</v>
      </c>
      <c r="P49" s="3"/>
      <c r="Q49" s="4"/>
      <c r="R49" s="3"/>
      <c r="S49" s="4" t="s">
        <v>666</v>
      </c>
      <c r="T49" s="2">
        <v>44741</v>
      </c>
      <c r="U49" s="4" t="s">
        <v>667</v>
      </c>
      <c r="V49" s="2">
        <v>44742</v>
      </c>
      <c r="W49" s="4" t="s">
        <v>668</v>
      </c>
    </row>
    <row r="50" spans="1:23" x14ac:dyDescent="0.25">
      <c r="A50" s="2">
        <v>44925</v>
      </c>
      <c r="B50" s="3" t="s">
        <v>1227</v>
      </c>
      <c r="C50" s="3" t="s">
        <v>14</v>
      </c>
      <c r="D50" s="4" t="s">
        <v>2</v>
      </c>
      <c r="E50" s="3" t="s">
        <v>3</v>
      </c>
      <c r="F50" s="3" t="s">
        <v>550</v>
      </c>
      <c r="G50" s="3" t="s">
        <v>551</v>
      </c>
      <c r="H50" s="3">
        <v>3</v>
      </c>
      <c r="I50" s="3" t="s">
        <v>17</v>
      </c>
      <c r="J50" s="3">
        <v>77100</v>
      </c>
      <c r="K50" s="3" t="s">
        <v>552</v>
      </c>
      <c r="L50" s="4" t="s">
        <v>7</v>
      </c>
      <c r="M50" s="3" t="s">
        <v>8</v>
      </c>
      <c r="N50" s="3">
        <v>0</v>
      </c>
      <c r="O50" s="3">
        <v>26</v>
      </c>
      <c r="P50" s="3" t="s">
        <v>1228</v>
      </c>
      <c r="Q50" s="4" t="s">
        <v>47</v>
      </c>
      <c r="R50" s="3" t="s">
        <v>48</v>
      </c>
      <c r="S50" s="4" t="s">
        <v>1229</v>
      </c>
      <c r="T50" s="2">
        <v>44924</v>
      </c>
      <c r="U50" s="4" t="s">
        <v>1229</v>
      </c>
      <c r="V50" s="2">
        <v>44925</v>
      </c>
      <c r="W50" s="4" t="s">
        <v>1230</v>
      </c>
    </row>
    <row r="51" spans="1:23" x14ac:dyDescent="0.25">
      <c r="A51" s="2">
        <v>44925</v>
      </c>
      <c r="B51" s="3" t="s">
        <v>1224</v>
      </c>
      <c r="C51" s="3" t="s">
        <v>14</v>
      </c>
      <c r="D51" s="4" t="s">
        <v>2</v>
      </c>
      <c r="E51" s="3" t="s">
        <v>3</v>
      </c>
      <c r="F51" s="3" t="s">
        <v>1252</v>
      </c>
      <c r="G51" s="3" t="s">
        <v>1253</v>
      </c>
      <c r="H51" s="3">
        <v>394</v>
      </c>
      <c r="I51" s="3" t="s">
        <v>17</v>
      </c>
      <c r="J51" s="3">
        <v>13790</v>
      </c>
      <c r="K51" s="3" t="s">
        <v>1254</v>
      </c>
      <c r="L51" s="4" t="s">
        <v>7</v>
      </c>
      <c r="M51" s="3" t="s">
        <v>8</v>
      </c>
      <c r="N51" s="3">
        <v>0</v>
      </c>
      <c r="O51" s="3">
        <v>28</v>
      </c>
      <c r="P51" s="3" t="s">
        <v>342</v>
      </c>
      <c r="Q51" s="4" t="s">
        <v>123</v>
      </c>
      <c r="R51" s="3" t="s">
        <v>124</v>
      </c>
      <c r="S51" s="4" t="s">
        <v>1225</v>
      </c>
      <c r="T51" s="2">
        <v>44923</v>
      </c>
      <c r="U51" s="4" t="s">
        <v>1225</v>
      </c>
      <c r="V51" s="2">
        <v>44925</v>
      </c>
      <c r="W51" s="4" t="s">
        <v>1226</v>
      </c>
    </row>
    <row r="52" spans="1:23" x14ac:dyDescent="0.25">
      <c r="A52" s="2">
        <v>44636</v>
      </c>
      <c r="B52" s="3" t="s">
        <v>208</v>
      </c>
      <c r="C52" s="3" t="s">
        <v>14</v>
      </c>
      <c r="D52" s="4" t="s">
        <v>2</v>
      </c>
      <c r="E52" s="3" t="s">
        <v>3</v>
      </c>
      <c r="F52" s="3" t="s">
        <v>64</v>
      </c>
      <c r="G52" s="3" t="s">
        <v>65</v>
      </c>
      <c r="H52" s="3"/>
      <c r="I52" s="3" t="s">
        <v>17</v>
      </c>
      <c r="J52" s="3">
        <v>16330</v>
      </c>
      <c r="K52" s="3" t="s">
        <v>66</v>
      </c>
      <c r="L52" s="4" t="s">
        <v>7</v>
      </c>
      <c r="M52" s="3" t="s">
        <v>8</v>
      </c>
      <c r="N52" s="3">
        <v>0</v>
      </c>
      <c r="O52" s="3">
        <v>5</v>
      </c>
      <c r="P52" s="3" t="s">
        <v>209</v>
      </c>
      <c r="Q52" s="4" t="s">
        <v>210</v>
      </c>
      <c r="R52" s="3" t="s">
        <v>211</v>
      </c>
      <c r="S52" s="4" t="s">
        <v>212</v>
      </c>
      <c r="T52" s="2">
        <v>44634</v>
      </c>
      <c r="U52" s="4" t="s">
        <v>212</v>
      </c>
      <c r="V52" s="2">
        <v>44636</v>
      </c>
      <c r="W52" s="4" t="s">
        <v>213</v>
      </c>
    </row>
    <row r="53" spans="1:23" x14ac:dyDescent="0.25">
      <c r="A53" s="2">
        <v>44771</v>
      </c>
      <c r="B53" s="3" t="s">
        <v>707</v>
      </c>
      <c r="C53" s="3" t="s">
        <v>14</v>
      </c>
      <c r="D53" s="4" t="s">
        <v>2</v>
      </c>
      <c r="E53" s="3" t="s">
        <v>3</v>
      </c>
      <c r="F53" s="3" t="s">
        <v>64</v>
      </c>
      <c r="G53" s="3" t="s">
        <v>65</v>
      </c>
      <c r="H53" s="3"/>
      <c r="I53" s="3" t="s">
        <v>17</v>
      </c>
      <c r="J53" s="3">
        <v>16330</v>
      </c>
      <c r="K53" s="3" t="s">
        <v>66</v>
      </c>
      <c r="L53" s="4" t="s">
        <v>7</v>
      </c>
      <c r="M53" s="3" t="s">
        <v>8</v>
      </c>
      <c r="N53" s="3">
        <v>0</v>
      </c>
      <c r="O53" s="3">
        <v>5</v>
      </c>
      <c r="P53" s="3" t="s">
        <v>545</v>
      </c>
      <c r="Q53" s="4" t="s">
        <v>654</v>
      </c>
      <c r="R53" s="3" t="s">
        <v>655</v>
      </c>
      <c r="S53" s="4" t="s">
        <v>708</v>
      </c>
      <c r="T53" s="2">
        <v>44769</v>
      </c>
      <c r="U53" s="4" t="s">
        <v>708</v>
      </c>
      <c r="V53" s="2">
        <v>44771</v>
      </c>
      <c r="W53" s="4" t="s">
        <v>709</v>
      </c>
    </row>
    <row r="54" spans="1:23" x14ac:dyDescent="0.25">
      <c r="A54" s="2">
        <v>44826</v>
      </c>
      <c r="B54" s="3" t="s">
        <v>822</v>
      </c>
      <c r="C54" s="3" t="s">
        <v>14</v>
      </c>
      <c r="D54" s="4" t="s">
        <v>2</v>
      </c>
      <c r="E54" s="3" t="s">
        <v>3</v>
      </c>
      <c r="F54" s="3" t="s">
        <v>64</v>
      </c>
      <c r="G54" s="3" t="s">
        <v>65</v>
      </c>
      <c r="H54" s="3"/>
      <c r="I54" s="3" t="s">
        <v>17</v>
      </c>
      <c r="J54" s="3">
        <v>16330</v>
      </c>
      <c r="K54" s="3" t="s">
        <v>66</v>
      </c>
      <c r="L54" s="4" t="s">
        <v>7</v>
      </c>
      <c r="M54" s="3" t="s">
        <v>8</v>
      </c>
      <c r="N54" s="3">
        <v>0</v>
      </c>
      <c r="O54" s="3">
        <v>5</v>
      </c>
      <c r="P54" s="3" t="s">
        <v>362</v>
      </c>
      <c r="Q54" s="4" t="s">
        <v>324</v>
      </c>
      <c r="R54" s="3" t="s">
        <v>325</v>
      </c>
      <c r="S54" s="4" t="s">
        <v>823</v>
      </c>
      <c r="T54" s="2">
        <v>44823</v>
      </c>
      <c r="U54" s="4" t="s">
        <v>824</v>
      </c>
      <c r="V54" s="2">
        <v>44826</v>
      </c>
      <c r="W54" s="4" t="s">
        <v>825</v>
      </c>
    </row>
    <row r="55" spans="1:23" x14ac:dyDescent="0.25">
      <c r="A55" s="2">
        <v>44865</v>
      </c>
      <c r="B55" s="3" t="s">
        <v>882</v>
      </c>
      <c r="C55" s="3" t="s">
        <v>14</v>
      </c>
      <c r="D55" s="4" t="s">
        <v>2</v>
      </c>
      <c r="E55" s="3" t="s">
        <v>3</v>
      </c>
      <c r="F55" s="3" t="s">
        <v>64</v>
      </c>
      <c r="G55" s="3" t="s">
        <v>65</v>
      </c>
      <c r="H55" s="3"/>
      <c r="I55" s="3" t="s">
        <v>17</v>
      </c>
      <c r="J55" s="3">
        <v>16330</v>
      </c>
      <c r="K55" s="3" t="s">
        <v>66</v>
      </c>
      <c r="L55" s="4" t="s">
        <v>7</v>
      </c>
      <c r="M55" s="3" t="s">
        <v>8</v>
      </c>
      <c r="N55" s="3">
        <v>0</v>
      </c>
      <c r="O55" s="3">
        <v>5</v>
      </c>
      <c r="P55" s="3" t="s">
        <v>293</v>
      </c>
      <c r="Q55" s="4" t="s">
        <v>893</v>
      </c>
      <c r="R55" s="3" t="s">
        <v>894</v>
      </c>
      <c r="S55" s="4" t="s">
        <v>885</v>
      </c>
      <c r="T55" s="2">
        <v>44861</v>
      </c>
      <c r="U55" s="4" t="s">
        <v>886</v>
      </c>
      <c r="V55" s="2">
        <v>44865</v>
      </c>
      <c r="W55" s="4" t="s">
        <v>887</v>
      </c>
    </row>
    <row r="56" spans="1:23" x14ac:dyDescent="0.25">
      <c r="A56" s="2">
        <v>44917</v>
      </c>
      <c r="B56" s="3" t="s">
        <v>1163</v>
      </c>
      <c r="C56" s="3" t="s">
        <v>14</v>
      </c>
      <c r="D56" s="4" t="s">
        <v>2</v>
      </c>
      <c r="E56" s="3" t="s">
        <v>3</v>
      </c>
      <c r="F56" s="3" t="s">
        <v>64</v>
      </c>
      <c r="G56" s="3" t="s">
        <v>65</v>
      </c>
      <c r="H56" s="3"/>
      <c r="I56" s="3" t="s">
        <v>17</v>
      </c>
      <c r="J56" s="3">
        <v>16330</v>
      </c>
      <c r="K56" s="3" t="s">
        <v>66</v>
      </c>
      <c r="L56" s="4" t="s">
        <v>7</v>
      </c>
      <c r="M56" s="3" t="s">
        <v>8</v>
      </c>
      <c r="N56" s="3">
        <v>0</v>
      </c>
      <c r="O56" s="3">
        <v>21</v>
      </c>
      <c r="P56" s="3" t="s">
        <v>85</v>
      </c>
      <c r="Q56" s="4" t="s">
        <v>309</v>
      </c>
      <c r="R56" s="3" t="s">
        <v>310</v>
      </c>
      <c r="S56" s="4" t="s">
        <v>1164</v>
      </c>
      <c r="T56" s="2">
        <v>44915</v>
      </c>
      <c r="U56" s="4" t="s">
        <v>1164</v>
      </c>
      <c r="V56" s="2">
        <v>44917</v>
      </c>
      <c r="W56" s="4" t="s">
        <v>1165</v>
      </c>
    </row>
    <row r="57" spans="1:23" x14ac:dyDescent="0.25">
      <c r="A57" s="2">
        <v>44928</v>
      </c>
      <c r="B57" s="3" t="s">
        <v>1231</v>
      </c>
      <c r="C57" s="3" t="s">
        <v>14</v>
      </c>
      <c r="D57" s="4" t="s">
        <v>2</v>
      </c>
      <c r="E57" s="3" t="s">
        <v>3</v>
      </c>
      <c r="F57" s="3" t="s">
        <v>64</v>
      </c>
      <c r="G57" s="3" t="s">
        <v>65</v>
      </c>
      <c r="H57" s="3"/>
      <c r="I57" s="3" t="s">
        <v>17</v>
      </c>
      <c r="J57" s="3">
        <v>16330</v>
      </c>
      <c r="K57" s="3" t="s">
        <v>66</v>
      </c>
      <c r="L57" s="4" t="s">
        <v>7</v>
      </c>
      <c r="M57" s="3" t="s">
        <v>8</v>
      </c>
      <c r="N57" s="3">
        <v>0</v>
      </c>
      <c r="O57" s="3">
        <v>5</v>
      </c>
      <c r="P57" s="3" t="s">
        <v>330</v>
      </c>
      <c r="Q57" s="4" t="s">
        <v>1178</v>
      </c>
      <c r="R57" s="3" t="s">
        <v>1179</v>
      </c>
      <c r="S57" s="4" t="s">
        <v>1234</v>
      </c>
      <c r="T57" s="2">
        <v>44924</v>
      </c>
      <c r="U57" s="4" t="s">
        <v>1235</v>
      </c>
      <c r="V57" s="2">
        <v>44928</v>
      </c>
      <c r="W57" s="4" t="s">
        <v>1236</v>
      </c>
    </row>
    <row r="58" spans="1:23" x14ac:dyDescent="0.25">
      <c r="A58" s="2">
        <v>44949</v>
      </c>
      <c r="B58" s="3" t="s">
        <v>1327</v>
      </c>
      <c r="C58" s="3" t="s">
        <v>14</v>
      </c>
      <c r="D58" s="4" t="s">
        <v>2</v>
      </c>
      <c r="E58" s="3" t="s">
        <v>3</v>
      </c>
      <c r="F58" s="3" t="s">
        <v>64</v>
      </c>
      <c r="G58" s="3" t="s">
        <v>65</v>
      </c>
      <c r="H58" s="3"/>
      <c r="I58" s="3" t="s">
        <v>17</v>
      </c>
      <c r="J58" s="3">
        <v>16330</v>
      </c>
      <c r="K58" s="3" t="s">
        <v>66</v>
      </c>
      <c r="L58" s="4" t="s">
        <v>7</v>
      </c>
      <c r="M58" s="3" t="s">
        <v>8</v>
      </c>
      <c r="N58" s="3">
        <v>0</v>
      </c>
      <c r="O58" s="3">
        <v>6</v>
      </c>
      <c r="P58" s="3" t="s">
        <v>1116</v>
      </c>
      <c r="Q58" s="4" t="s">
        <v>605</v>
      </c>
      <c r="R58" s="3" t="s">
        <v>606</v>
      </c>
      <c r="S58" s="4" t="s">
        <v>1328</v>
      </c>
      <c r="T58" s="2">
        <v>44946</v>
      </c>
      <c r="U58" s="4" t="s">
        <v>1329</v>
      </c>
      <c r="V58" s="2">
        <v>44949</v>
      </c>
      <c r="W58" s="4" t="s">
        <v>1330</v>
      </c>
    </row>
    <row r="59" spans="1:23" x14ac:dyDescent="0.25">
      <c r="A59" s="2">
        <v>44662</v>
      </c>
      <c r="B59" s="3" t="s">
        <v>355</v>
      </c>
      <c r="C59" s="3" t="s">
        <v>14</v>
      </c>
      <c r="D59" s="4" t="s">
        <v>2</v>
      </c>
      <c r="E59" s="3" t="s">
        <v>3</v>
      </c>
      <c r="F59" s="3" t="s">
        <v>360</v>
      </c>
      <c r="G59" s="3" t="s">
        <v>249</v>
      </c>
      <c r="H59" s="3"/>
      <c r="I59" s="3" t="s">
        <v>17</v>
      </c>
      <c r="J59" s="3">
        <v>3400</v>
      </c>
      <c r="K59" s="3" t="s">
        <v>298</v>
      </c>
      <c r="L59" s="4" t="s">
        <v>7</v>
      </c>
      <c r="M59" s="3" t="s">
        <v>8</v>
      </c>
      <c r="N59" s="3">
        <v>0</v>
      </c>
      <c r="O59" s="3">
        <v>39</v>
      </c>
      <c r="P59" s="3" t="s">
        <v>59</v>
      </c>
      <c r="Q59" s="4" t="s">
        <v>351</v>
      </c>
      <c r="R59" s="3" t="s">
        <v>352</v>
      </c>
      <c r="S59" s="4" t="s">
        <v>353</v>
      </c>
      <c r="T59" s="2">
        <v>44658</v>
      </c>
      <c r="U59" s="4" t="s">
        <v>353</v>
      </c>
      <c r="V59" s="2">
        <v>44662</v>
      </c>
      <c r="W59" s="4" t="s">
        <v>356</v>
      </c>
    </row>
    <row r="60" spans="1:23" x14ac:dyDescent="0.25">
      <c r="A60" s="2">
        <v>44956</v>
      </c>
      <c r="B60" s="3" t="s">
        <v>1351</v>
      </c>
      <c r="C60" s="3" t="s">
        <v>14</v>
      </c>
      <c r="D60" s="4" t="s">
        <v>2</v>
      </c>
      <c r="E60" s="3" t="s">
        <v>3</v>
      </c>
      <c r="F60" s="3" t="s">
        <v>1358</v>
      </c>
      <c r="G60" s="3" t="s">
        <v>297</v>
      </c>
      <c r="H60" s="3">
        <v>27</v>
      </c>
      <c r="I60" s="3" t="s">
        <v>17</v>
      </c>
      <c r="J60" s="3">
        <v>3400</v>
      </c>
      <c r="K60" s="3" t="s">
        <v>298</v>
      </c>
      <c r="L60" s="4" t="s">
        <v>7</v>
      </c>
      <c r="M60" s="3" t="s">
        <v>8</v>
      </c>
      <c r="N60" s="3">
        <v>0</v>
      </c>
      <c r="O60" s="3">
        <v>10</v>
      </c>
      <c r="P60" s="3" t="s">
        <v>619</v>
      </c>
      <c r="Q60" s="4" t="s">
        <v>480</v>
      </c>
      <c r="R60" s="3" t="s">
        <v>481</v>
      </c>
      <c r="S60" s="4" t="s">
        <v>1352</v>
      </c>
      <c r="T60" s="2">
        <v>44952</v>
      </c>
      <c r="U60" s="4" t="s">
        <v>1352</v>
      </c>
      <c r="V60" s="2">
        <v>44956</v>
      </c>
      <c r="W60" s="4" t="s">
        <v>1353</v>
      </c>
    </row>
    <row r="61" spans="1:23" x14ac:dyDescent="0.25">
      <c r="A61" s="2">
        <v>44662</v>
      </c>
      <c r="B61" s="3" t="s">
        <v>350</v>
      </c>
      <c r="C61" s="3" t="s">
        <v>14</v>
      </c>
      <c r="D61" s="4" t="s">
        <v>2</v>
      </c>
      <c r="E61" s="3" t="s">
        <v>3</v>
      </c>
      <c r="F61" s="3" t="s">
        <v>296</v>
      </c>
      <c r="G61" s="3" t="s">
        <v>297</v>
      </c>
      <c r="H61" s="3">
        <v>27</v>
      </c>
      <c r="I61" s="3" t="s">
        <v>17</v>
      </c>
      <c r="J61" s="3">
        <v>3400</v>
      </c>
      <c r="K61" s="3" t="s">
        <v>298</v>
      </c>
      <c r="L61" s="4" t="s">
        <v>7</v>
      </c>
      <c r="M61" s="3" t="s">
        <v>8</v>
      </c>
      <c r="N61" s="3">
        <v>0</v>
      </c>
      <c r="O61" s="3">
        <v>1</v>
      </c>
      <c r="P61" s="3" t="s">
        <v>59</v>
      </c>
      <c r="Q61" s="4" t="s">
        <v>351</v>
      </c>
      <c r="R61" s="3" t="s">
        <v>352</v>
      </c>
      <c r="S61" s="4" t="s">
        <v>353</v>
      </c>
      <c r="T61" s="2">
        <v>44658</v>
      </c>
      <c r="U61" s="4" t="s">
        <v>353</v>
      </c>
      <c r="V61" s="2">
        <v>44662</v>
      </c>
      <c r="W61" s="4" t="s">
        <v>354</v>
      </c>
    </row>
    <row r="62" spans="1:23" x14ac:dyDescent="0.25">
      <c r="A62" s="2">
        <v>44615</v>
      </c>
      <c r="B62" s="3" t="s">
        <v>76</v>
      </c>
      <c r="C62" s="3" t="s">
        <v>14</v>
      </c>
      <c r="D62" s="4" t="s">
        <v>2</v>
      </c>
      <c r="E62" s="3" t="s">
        <v>3</v>
      </c>
      <c r="F62" s="3" t="s">
        <v>94</v>
      </c>
      <c r="G62" s="3" t="s">
        <v>95</v>
      </c>
      <c r="H62" s="3"/>
      <c r="I62" s="3" t="s">
        <v>17</v>
      </c>
      <c r="J62" s="3">
        <v>33750</v>
      </c>
      <c r="K62" s="3" t="s">
        <v>96</v>
      </c>
      <c r="L62" s="4" t="s">
        <v>7</v>
      </c>
      <c r="M62" s="3" t="s">
        <v>8</v>
      </c>
      <c r="N62" s="3">
        <v>0</v>
      </c>
      <c r="O62" s="3">
        <v>20</v>
      </c>
      <c r="P62" s="3" t="s">
        <v>97</v>
      </c>
      <c r="Q62" s="4" t="s">
        <v>21</v>
      </c>
      <c r="R62" s="3" t="s">
        <v>22</v>
      </c>
      <c r="S62" s="4" t="s">
        <v>80</v>
      </c>
      <c r="T62" s="2">
        <v>44613</v>
      </c>
      <c r="U62" s="4" t="s">
        <v>80</v>
      </c>
      <c r="V62" s="2">
        <v>44615</v>
      </c>
      <c r="W62" s="4" t="s">
        <v>81</v>
      </c>
    </row>
    <row r="63" spans="1:23" x14ac:dyDescent="0.25">
      <c r="A63" s="2">
        <v>44677</v>
      </c>
      <c r="B63" s="3" t="s">
        <v>405</v>
      </c>
      <c r="C63" s="3" t="s">
        <v>14</v>
      </c>
      <c r="D63" s="4" t="s">
        <v>2</v>
      </c>
      <c r="E63" s="3" t="s">
        <v>3</v>
      </c>
      <c r="F63" s="3" t="s">
        <v>94</v>
      </c>
      <c r="G63" s="3" t="s">
        <v>95</v>
      </c>
      <c r="H63" s="3"/>
      <c r="I63" s="3" t="s">
        <v>17</v>
      </c>
      <c r="J63" s="3">
        <v>33750</v>
      </c>
      <c r="K63" s="3" t="s">
        <v>96</v>
      </c>
      <c r="L63" s="4" t="s">
        <v>7</v>
      </c>
      <c r="M63" s="3" t="s">
        <v>8</v>
      </c>
      <c r="N63" s="3">
        <v>0</v>
      </c>
      <c r="O63" s="3">
        <v>21</v>
      </c>
      <c r="P63" s="3" t="s">
        <v>419</v>
      </c>
      <c r="Q63" s="4" t="s">
        <v>420</v>
      </c>
      <c r="R63" s="3" t="s">
        <v>421</v>
      </c>
      <c r="S63" s="4" t="s">
        <v>406</v>
      </c>
      <c r="T63" s="2">
        <v>44673</v>
      </c>
      <c r="U63" s="4" t="s">
        <v>406</v>
      </c>
      <c r="V63" s="2">
        <v>44677</v>
      </c>
      <c r="W63" s="4" t="s">
        <v>407</v>
      </c>
    </row>
    <row r="64" spans="1:23" x14ac:dyDescent="0.25">
      <c r="A64" s="2">
        <v>44728</v>
      </c>
      <c r="B64" s="3" t="s">
        <v>592</v>
      </c>
      <c r="C64" s="3" t="s">
        <v>14</v>
      </c>
      <c r="D64" s="4" t="s">
        <v>2</v>
      </c>
      <c r="E64" s="3" t="s">
        <v>3</v>
      </c>
      <c r="F64" s="3" t="s">
        <v>94</v>
      </c>
      <c r="G64" s="3" t="s">
        <v>95</v>
      </c>
      <c r="H64" s="3"/>
      <c r="I64" s="3" t="s">
        <v>17</v>
      </c>
      <c r="J64" s="3">
        <v>33750</v>
      </c>
      <c r="K64" s="3" t="s">
        <v>96</v>
      </c>
      <c r="L64" s="4" t="s">
        <v>7</v>
      </c>
      <c r="M64" s="3" t="s">
        <v>8</v>
      </c>
      <c r="N64" s="3">
        <v>0</v>
      </c>
      <c r="O64" s="3">
        <v>23</v>
      </c>
      <c r="P64" s="3" t="s">
        <v>604</v>
      </c>
      <c r="Q64" s="4" t="s">
        <v>605</v>
      </c>
      <c r="R64" s="3" t="s">
        <v>606</v>
      </c>
      <c r="S64" s="4" t="s">
        <v>593</v>
      </c>
      <c r="T64" s="2">
        <v>44726</v>
      </c>
      <c r="U64" s="4" t="s">
        <v>593</v>
      </c>
      <c r="V64" s="2">
        <v>44729</v>
      </c>
      <c r="W64" s="4" t="s">
        <v>594</v>
      </c>
    </row>
    <row r="65" spans="1:23" x14ac:dyDescent="0.25">
      <c r="A65" s="2">
        <v>44844</v>
      </c>
      <c r="B65" s="3" t="s">
        <v>848</v>
      </c>
      <c r="C65" s="3" t="s">
        <v>14</v>
      </c>
      <c r="D65" s="4" t="s">
        <v>2</v>
      </c>
      <c r="E65" s="3" t="s">
        <v>3</v>
      </c>
      <c r="F65" s="3" t="s">
        <v>94</v>
      </c>
      <c r="G65" s="3" t="s">
        <v>95</v>
      </c>
      <c r="H65" s="3"/>
      <c r="I65" s="3" t="s">
        <v>17</v>
      </c>
      <c r="J65" s="3">
        <v>33750</v>
      </c>
      <c r="K65" s="3" t="s">
        <v>96</v>
      </c>
      <c r="L65" s="4" t="s">
        <v>7</v>
      </c>
      <c r="M65" s="3" t="s">
        <v>8</v>
      </c>
      <c r="N65" s="3">
        <v>0</v>
      </c>
      <c r="O65" s="3">
        <v>36</v>
      </c>
      <c r="P65" s="3" t="s">
        <v>85</v>
      </c>
      <c r="Q65" s="4" t="s">
        <v>268</v>
      </c>
      <c r="R65" s="3" t="s">
        <v>269</v>
      </c>
      <c r="S65" s="4" t="s">
        <v>849</v>
      </c>
      <c r="T65" s="2">
        <v>44841</v>
      </c>
      <c r="U65" s="4" t="s">
        <v>850</v>
      </c>
      <c r="V65" s="2">
        <v>44844</v>
      </c>
      <c r="W65" s="4" t="s">
        <v>851</v>
      </c>
    </row>
    <row r="66" spans="1:23" x14ac:dyDescent="0.25">
      <c r="A66" s="2">
        <v>44886</v>
      </c>
      <c r="B66" s="3" t="s">
        <v>971</v>
      </c>
      <c r="C66" s="3" t="s">
        <v>14</v>
      </c>
      <c r="D66" s="4" t="s">
        <v>2</v>
      </c>
      <c r="E66" s="3" t="s">
        <v>3</v>
      </c>
      <c r="F66" s="3" t="s">
        <v>94</v>
      </c>
      <c r="G66" s="3" t="s">
        <v>95</v>
      </c>
      <c r="H66" s="3"/>
      <c r="I66" s="3" t="s">
        <v>17</v>
      </c>
      <c r="J66" s="3">
        <v>33750</v>
      </c>
      <c r="K66" s="3" t="s">
        <v>96</v>
      </c>
      <c r="L66" s="4" t="s">
        <v>7</v>
      </c>
      <c r="M66" s="3" t="s">
        <v>8</v>
      </c>
      <c r="N66" s="3">
        <v>0</v>
      </c>
      <c r="O66" s="3">
        <v>17</v>
      </c>
      <c r="P66" s="3" t="s">
        <v>984</v>
      </c>
      <c r="Q66" s="4" t="s">
        <v>363</v>
      </c>
      <c r="R66" s="3" t="s">
        <v>364</v>
      </c>
      <c r="S66" s="4" t="s">
        <v>974</v>
      </c>
      <c r="T66" s="2">
        <v>44882</v>
      </c>
      <c r="U66" s="4" t="s">
        <v>975</v>
      </c>
      <c r="V66" s="2">
        <v>44886</v>
      </c>
      <c r="W66" s="4" t="s">
        <v>976</v>
      </c>
    </row>
    <row r="67" spans="1:23" x14ac:dyDescent="0.25">
      <c r="A67" s="2">
        <v>44950</v>
      </c>
      <c r="B67" s="3" t="s">
        <v>1331</v>
      </c>
      <c r="C67" s="3" t="s">
        <v>14</v>
      </c>
      <c r="D67" s="4" t="s">
        <v>2</v>
      </c>
      <c r="E67" s="3" t="s">
        <v>3</v>
      </c>
      <c r="F67" s="3" t="s">
        <v>94</v>
      </c>
      <c r="G67" s="3" t="s">
        <v>95</v>
      </c>
      <c r="H67" s="3"/>
      <c r="I67" s="3" t="s">
        <v>17</v>
      </c>
      <c r="J67" s="3">
        <v>33750</v>
      </c>
      <c r="K67" s="3" t="s">
        <v>96</v>
      </c>
      <c r="L67" s="4" t="s">
        <v>7</v>
      </c>
      <c r="M67" s="3" t="s">
        <v>8</v>
      </c>
      <c r="N67" s="3">
        <v>0</v>
      </c>
      <c r="O67" s="3">
        <v>18</v>
      </c>
      <c r="P67" s="3" t="s">
        <v>1116</v>
      </c>
      <c r="Q67" s="4" t="s">
        <v>605</v>
      </c>
      <c r="R67" s="3" t="s">
        <v>606</v>
      </c>
      <c r="S67" s="4" t="s">
        <v>1332</v>
      </c>
      <c r="T67" s="2">
        <v>44946</v>
      </c>
      <c r="U67" s="4" t="s">
        <v>1333</v>
      </c>
      <c r="V67" s="2">
        <v>44950</v>
      </c>
      <c r="W67" s="4" t="s">
        <v>1334</v>
      </c>
    </row>
    <row r="68" spans="1:23" x14ac:dyDescent="0.25">
      <c r="A68" s="2">
        <v>44882</v>
      </c>
      <c r="B68" s="3" t="s">
        <v>940</v>
      </c>
      <c r="C68" s="3" t="s">
        <v>14</v>
      </c>
      <c r="D68" s="4" t="s">
        <v>2</v>
      </c>
      <c r="E68" s="3" t="s">
        <v>3</v>
      </c>
      <c r="F68" s="3" t="s">
        <v>347</v>
      </c>
      <c r="G68" s="3" t="s">
        <v>348</v>
      </c>
      <c r="H68" s="3">
        <v>300</v>
      </c>
      <c r="I68" s="3" t="s">
        <v>17</v>
      </c>
      <c r="J68" s="3">
        <v>11400</v>
      </c>
      <c r="K68" s="3" t="s">
        <v>349</v>
      </c>
      <c r="L68" s="4" t="s">
        <v>7</v>
      </c>
      <c r="M68" s="3" t="s">
        <v>8</v>
      </c>
      <c r="N68" s="3">
        <v>0</v>
      </c>
      <c r="O68" s="3">
        <v>21</v>
      </c>
      <c r="P68" s="3" t="s">
        <v>967</v>
      </c>
      <c r="Q68" s="4" t="s">
        <v>497</v>
      </c>
      <c r="R68" s="3" t="s">
        <v>498</v>
      </c>
      <c r="S68" s="4" t="s">
        <v>941</v>
      </c>
      <c r="T68" s="2">
        <v>44880</v>
      </c>
      <c r="U68" s="4" t="s">
        <v>942</v>
      </c>
      <c r="V68" s="2">
        <v>44882</v>
      </c>
      <c r="W68" s="4" t="s">
        <v>943</v>
      </c>
    </row>
    <row r="69" spans="1:23" x14ac:dyDescent="0.25">
      <c r="A69" s="2">
        <v>44915</v>
      </c>
      <c r="B69" s="3" t="s">
        <v>1137</v>
      </c>
      <c r="C69" s="3" t="s">
        <v>14</v>
      </c>
      <c r="D69" s="4" t="s">
        <v>2</v>
      </c>
      <c r="E69" s="3" t="s">
        <v>3</v>
      </c>
      <c r="F69" s="3" t="s">
        <v>446</v>
      </c>
      <c r="G69" s="3" t="s">
        <v>447</v>
      </c>
      <c r="H69" s="3"/>
      <c r="I69" s="3" t="s">
        <v>17</v>
      </c>
      <c r="J69" s="3">
        <v>68127</v>
      </c>
      <c r="K69" s="3" t="s">
        <v>448</v>
      </c>
      <c r="L69" s="4" t="s">
        <v>7</v>
      </c>
      <c r="M69" s="3" t="s">
        <v>8</v>
      </c>
      <c r="N69" s="3">
        <v>0</v>
      </c>
      <c r="O69" s="3">
        <v>32</v>
      </c>
      <c r="P69" s="3" t="s">
        <v>9</v>
      </c>
      <c r="Q69" s="4" t="s">
        <v>465</v>
      </c>
      <c r="R69" s="3" t="s">
        <v>466</v>
      </c>
      <c r="S69" s="4" t="s">
        <v>1138</v>
      </c>
      <c r="T69" s="2">
        <v>44911</v>
      </c>
      <c r="U69" s="4" t="s">
        <v>1139</v>
      </c>
      <c r="V69" s="2">
        <v>44915</v>
      </c>
      <c r="W69" s="4" t="s">
        <v>1140</v>
      </c>
    </row>
    <row r="70" spans="1:23" x14ac:dyDescent="0.25">
      <c r="A70" s="2">
        <v>44629</v>
      </c>
      <c r="B70" s="3" t="s">
        <v>174</v>
      </c>
      <c r="C70" s="3" t="s">
        <v>14</v>
      </c>
      <c r="D70" s="4" t="s">
        <v>2</v>
      </c>
      <c r="E70" s="3" t="s">
        <v>3</v>
      </c>
      <c r="F70" s="3" t="s">
        <v>182</v>
      </c>
      <c r="G70" s="3" t="s">
        <v>183</v>
      </c>
      <c r="H70" s="3">
        <v>20</v>
      </c>
      <c r="I70" s="3" t="s">
        <v>17</v>
      </c>
      <c r="J70" s="3">
        <v>72470</v>
      </c>
      <c r="K70" s="3" t="s">
        <v>184</v>
      </c>
      <c r="L70" s="4" t="s">
        <v>7</v>
      </c>
      <c r="M70" s="3" t="s">
        <v>8</v>
      </c>
      <c r="N70" s="3">
        <v>0</v>
      </c>
      <c r="O70" s="3">
        <v>25</v>
      </c>
      <c r="P70" s="3" t="s">
        <v>164</v>
      </c>
      <c r="Q70" s="4" t="s">
        <v>90</v>
      </c>
      <c r="R70" s="3" t="s">
        <v>91</v>
      </c>
      <c r="S70" s="4" t="s">
        <v>165</v>
      </c>
      <c r="T70" s="2">
        <v>44627</v>
      </c>
      <c r="U70" s="4" t="s">
        <v>165</v>
      </c>
      <c r="V70" s="2">
        <v>44629</v>
      </c>
      <c r="W70" s="4" t="s">
        <v>175</v>
      </c>
    </row>
    <row r="71" spans="1:23" x14ac:dyDescent="0.25">
      <c r="A71" s="2">
        <v>44715</v>
      </c>
      <c r="B71" s="3" t="s">
        <v>577</v>
      </c>
      <c r="C71" s="3" t="s">
        <v>14</v>
      </c>
      <c r="D71" s="4" t="s">
        <v>2</v>
      </c>
      <c r="E71" s="3" t="s">
        <v>3</v>
      </c>
      <c r="F71" s="3" t="s">
        <v>182</v>
      </c>
      <c r="G71" s="3" t="s">
        <v>183</v>
      </c>
      <c r="H71" s="3">
        <v>20</v>
      </c>
      <c r="I71" s="3" t="s">
        <v>17</v>
      </c>
      <c r="J71" s="3">
        <v>72470</v>
      </c>
      <c r="K71" s="3" t="s">
        <v>184</v>
      </c>
      <c r="L71" s="4" t="s">
        <v>7</v>
      </c>
      <c r="M71" s="3" t="s">
        <v>8</v>
      </c>
      <c r="N71" s="3">
        <v>0</v>
      </c>
      <c r="O71" s="3">
        <v>10</v>
      </c>
      <c r="P71" s="3" t="s">
        <v>209</v>
      </c>
      <c r="Q71" s="4" t="s">
        <v>210</v>
      </c>
      <c r="R71" s="3" t="s">
        <v>211</v>
      </c>
      <c r="S71" s="4" t="s">
        <v>581</v>
      </c>
      <c r="T71" s="2">
        <v>44713</v>
      </c>
      <c r="U71" s="4" t="s">
        <v>581</v>
      </c>
      <c r="V71" s="2">
        <v>44715</v>
      </c>
      <c r="W71" s="4" t="s">
        <v>582</v>
      </c>
    </row>
    <row r="72" spans="1:23" x14ac:dyDescent="0.25">
      <c r="A72" s="2">
        <v>44923</v>
      </c>
      <c r="B72" s="3" t="s">
        <v>1203</v>
      </c>
      <c r="C72" s="3" t="s">
        <v>14</v>
      </c>
      <c r="D72" s="4" t="s">
        <v>2</v>
      </c>
      <c r="E72" s="3" t="s">
        <v>3</v>
      </c>
      <c r="F72" s="3" t="s">
        <v>632</v>
      </c>
      <c r="G72" s="3" t="s">
        <v>297</v>
      </c>
      <c r="H72" s="3">
        <v>27</v>
      </c>
      <c r="I72" s="3" t="s">
        <v>17</v>
      </c>
      <c r="J72" s="3">
        <v>3400</v>
      </c>
      <c r="K72" s="3" t="s">
        <v>298</v>
      </c>
      <c r="L72" s="4" t="s">
        <v>7</v>
      </c>
      <c r="M72" s="3" t="s">
        <v>8</v>
      </c>
      <c r="N72" s="3">
        <v>0</v>
      </c>
      <c r="O72" s="3">
        <v>34</v>
      </c>
      <c r="P72" s="3" t="s">
        <v>455</v>
      </c>
      <c r="Q72" s="4" t="s">
        <v>699</v>
      </c>
      <c r="R72" s="3" t="s">
        <v>700</v>
      </c>
      <c r="S72" s="4" t="s">
        <v>1204</v>
      </c>
      <c r="T72" s="2">
        <v>44922</v>
      </c>
      <c r="U72" s="4" t="s">
        <v>1204</v>
      </c>
      <c r="V72" s="2">
        <v>44923</v>
      </c>
      <c r="W72" s="4" t="s">
        <v>1205</v>
      </c>
    </row>
    <row r="73" spans="1:23" x14ac:dyDescent="0.25">
      <c r="A73" s="2">
        <v>44938</v>
      </c>
      <c r="B73" s="3" t="s">
        <v>1265</v>
      </c>
      <c r="C73" s="3" t="s">
        <v>14</v>
      </c>
      <c r="D73" s="4" t="s">
        <v>2</v>
      </c>
      <c r="E73" s="3" t="s">
        <v>3</v>
      </c>
      <c r="F73" s="3" t="s">
        <v>632</v>
      </c>
      <c r="G73" s="3" t="s">
        <v>297</v>
      </c>
      <c r="H73" s="3">
        <v>27</v>
      </c>
      <c r="I73" s="3" t="s">
        <v>17</v>
      </c>
      <c r="J73" s="3">
        <v>3400</v>
      </c>
      <c r="K73" s="3" t="s">
        <v>298</v>
      </c>
      <c r="L73" s="4" t="s">
        <v>7</v>
      </c>
      <c r="M73" s="3" t="s">
        <v>8</v>
      </c>
      <c r="N73" s="3">
        <v>0</v>
      </c>
      <c r="O73" s="3">
        <v>11</v>
      </c>
      <c r="P73" s="3" t="s">
        <v>20</v>
      </c>
      <c r="Q73" s="4" t="s">
        <v>1048</v>
      </c>
      <c r="R73" s="3" t="s">
        <v>1049</v>
      </c>
      <c r="S73" s="4" t="s">
        <v>1268</v>
      </c>
      <c r="T73" s="2">
        <v>44936</v>
      </c>
      <c r="U73" s="4" t="s">
        <v>1269</v>
      </c>
      <c r="V73" s="2">
        <v>44938</v>
      </c>
      <c r="W73" s="4" t="s">
        <v>1270</v>
      </c>
    </row>
    <row r="74" spans="1:23" x14ac:dyDescent="0.25">
      <c r="A74" s="2">
        <v>44699</v>
      </c>
      <c r="B74" s="3" t="s">
        <v>499</v>
      </c>
      <c r="C74" s="3" t="s">
        <v>14</v>
      </c>
      <c r="D74" s="4" t="s">
        <v>2</v>
      </c>
      <c r="E74" s="3" t="s">
        <v>3</v>
      </c>
      <c r="F74" s="3" t="s">
        <v>187</v>
      </c>
      <c r="G74" s="3" t="s">
        <v>188</v>
      </c>
      <c r="H74" s="3"/>
      <c r="I74" s="3" t="s">
        <v>17</v>
      </c>
      <c r="J74" s="3">
        <v>51520</v>
      </c>
      <c r="K74" s="3" t="s">
        <v>189</v>
      </c>
      <c r="L74" s="4" t="s">
        <v>7</v>
      </c>
      <c r="M74" s="3" t="s">
        <v>8</v>
      </c>
      <c r="N74" s="3">
        <v>0</v>
      </c>
      <c r="O74" s="3">
        <v>33</v>
      </c>
      <c r="P74" s="3" t="s">
        <v>20</v>
      </c>
      <c r="Q74" s="4" t="s">
        <v>500</v>
      </c>
      <c r="R74" s="3" t="s">
        <v>501</v>
      </c>
      <c r="S74" s="4" t="s">
        <v>502</v>
      </c>
      <c r="T74" s="2">
        <v>44699</v>
      </c>
      <c r="U74" s="4" t="s">
        <v>502</v>
      </c>
      <c r="V74" s="2">
        <v>44699</v>
      </c>
      <c r="W74" s="4" t="s">
        <v>503</v>
      </c>
    </row>
    <row r="75" spans="1:23" x14ac:dyDescent="0.25">
      <c r="A75" s="2">
        <v>44922</v>
      </c>
      <c r="B75" s="3" t="s">
        <v>1206</v>
      </c>
      <c r="C75" s="3" t="s">
        <v>14</v>
      </c>
      <c r="D75" s="4" t="s">
        <v>2</v>
      </c>
      <c r="E75" s="3" t="s">
        <v>3</v>
      </c>
      <c r="F75" s="3" t="s">
        <v>187</v>
      </c>
      <c r="G75" s="3" t="s">
        <v>188</v>
      </c>
      <c r="H75" s="3"/>
      <c r="I75" s="3" t="s">
        <v>17</v>
      </c>
      <c r="J75" s="3">
        <v>51520</v>
      </c>
      <c r="K75" s="3" t="s">
        <v>189</v>
      </c>
      <c r="L75" s="4" t="s">
        <v>7</v>
      </c>
      <c r="M75" s="3" t="s">
        <v>8</v>
      </c>
      <c r="N75" s="3">
        <v>0</v>
      </c>
      <c r="O75" s="3">
        <v>31</v>
      </c>
      <c r="P75" s="3" t="s">
        <v>1207</v>
      </c>
      <c r="Q75" s="4" t="s">
        <v>883</v>
      </c>
      <c r="R75" s="3" t="s">
        <v>884</v>
      </c>
      <c r="S75" s="4" t="s">
        <v>1208</v>
      </c>
      <c r="T75" s="2">
        <v>44921</v>
      </c>
      <c r="U75" s="4" t="s">
        <v>1208</v>
      </c>
      <c r="V75" s="2">
        <v>44922</v>
      </c>
      <c r="W75" s="4" t="s">
        <v>1209</v>
      </c>
    </row>
    <row r="76" spans="1:23" x14ac:dyDescent="0.25">
      <c r="A76" s="2">
        <v>44629</v>
      </c>
      <c r="B76" s="3" t="s">
        <v>163</v>
      </c>
      <c r="C76" s="3" t="s">
        <v>14</v>
      </c>
      <c r="D76" s="4" t="s">
        <v>2</v>
      </c>
      <c r="E76" s="3" t="s">
        <v>3</v>
      </c>
      <c r="F76" s="3" t="s">
        <v>185</v>
      </c>
      <c r="G76" s="3" t="s">
        <v>186</v>
      </c>
      <c r="H76" s="3"/>
      <c r="I76" s="3" t="s">
        <v>17</v>
      </c>
      <c r="J76" s="3">
        <v>72470</v>
      </c>
      <c r="K76" s="3" t="s">
        <v>184</v>
      </c>
      <c r="L76" s="4" t="s">
        <v>7</v>
      </c>
      <c r="M76" s="3" t="s">
        <v>8</v>
      </c>
      <c r="N76" s="3">
        <v>0</v>
      </c>
      <c r="O76" s="3">
        <v>0</v>
      </c>
      <c r="P76" s="3" t="s">
        <v>164</v>
      </c>
      <c r="Q76" s="4" t="s">
        <v>90</v>
      </c>
      <c r="R76" s="3" t="s">
        <v>91</v>
      </c>
      <c r="S76" s="4" t="s">
        <v>165</v>
      </c>
      <c r="T76" s="2">
        <v>44627</v>
      </c>
      <c r="U76" s="4" t="s">
        <v>166</v>
      </c>
      <c r="V76" s="2">
        <v>44629</v>
      </c>
      <c r="W76" s="4" t="s">
        <v>167</v>
      </c>
    </row>
    <row r="77" spans="1:23" x14ac:dyDescent="0.25">
      <c r="A77" s="2">
        <v>44715</v>
      </c>
      <c r="B77" s="3" t="s">
        <v>583</v>
      </c>
      <c r="C77" s="3" t="s">
        <v>14</v>
      </c>
      <c r="D77" s="4" t="s">
        <v>2</v>
      </c>
      <c r="E77" s="3" t="s">
        <v>3</v>
      </c>
      <c r="F77" s="3" t="s">
        <v>185</v>
      </c>
      <c r="G77" s="3" t="s">
        <v>186</v>
      </c>
      <c r="H77" s="3"/>
      <c r="I77" s="3" t="s">
        <v>17</v>
      </c>
      <c r="J77" s="3">
        <v>72470</v>
      </c>
      <c r="K77" s="3" t="s">
        <v>184</v>
      </c>
      <c r="L77" s="4" t="s">
        <v>7</v>
      </c>
      <c r="M77" s="3" t="s">
        <v>8</v>
      </c>
      <c r="N77" s="3">
        <v>0</v>
      </c>
      <c r="O77" s="3">
        <v>11</v>
      </c>
      <c r="P77" s="3" t="s">
        <v>209</v>
      </c>
      <c r="Q77" s="4" t="s">
        <v>210</v>
      </c>
      <c r="R77" s="3" t="s">
        <v>211</v>
      </c>
      <c r="S77" s="4" t="s">
        <v>581</v>
      </c>
      <c r="T77" s="2">
        <v>44713</v>
      </c>
      <c r="U77" s="4" t="s">
        <v>581</v>
      </c>
      <c r="V77" s="2">
        <v>44715</v>
      </c>
      <c r="W77" s="4" t="s">
        <v>584</v>
      </c>
    </row>
    <row r="78" spans="1:23" x14ac:dyDescent="0.25">
      <c r="A78" s="2">
        <v>44952</v>
      </c>
      <c r="B78" s="3" t="s">
        <v>1344</v>
      </c>
      <c r="C78" s="3" t="s">
        <v>14</v>
      </c>
      <c r="D78" s="4" t="s">
        <v>2</v>
      </c>
      <c r="E78" s="3" t="s">
        <v>3</v>
      </c>
      <c r="F78" s="3" t="s">
        <v>185</v>
      </c>
      <c r="G78" s="3" t="s">
        <v>186</v>
      </c>
      <c r="H78" s="3"/>
      <c r="I78" s="3" t="s">
        <v>17</v>
      </c>
      <c r="J78" s="3">
        <v>72470</v>
      </c>
      <c r="K78" s="3" t="s">
        <v>184</v>
      </c>
      <c r="L78" s="4" t="s">
        <v>7</v>
      </c>
      <c r="M78" s="3" t="s">
        <v>8</v>
      </c>
      <c r="N78" s="3">
        <v>0</v>
      </c>
      <c r="O78" s="3">
        <v>32</v>
      </c>
      <c r="P78" s="3" t="s">
        <v>753</v>
      </c>
      <c r="Q78" s="4" t="s">
        <v>231</v>
      </c>
      <c r="R78" s="3" t="s">
        <v>232</v>
      </c>
      <c r="S78" s="4" t="s">
        <v>1345</v>
      </c>
      <c r="T78" s="2">
        <v>44951</v>
      </c>
      <c r="U78" s="4" t="s">
        <v>1345</v>
      </c>
      <c r="V78" s="2">
        <v>44952</v>
      </c>
      <c r="W78" s="4" t="s">
        <v>1346</v>
      </c>
    </row>
    <row r="79" spans="1:23" x14ac:dyDescent="0.25">
      <c r="A79" s="2">
        <v>44839</v>
      </c>
      <c r="B79" s="3" t="s">
        <v>837</v>
      </c>
      <c r="C79" s="3" t="s">
        <v>14</v>
      </c>
      <c r="D79" s="4" t="s">
        <v>2</v>
      </c>
      <c r="E79" s="3" t="s">
        <v>3</v>
      </c>
      <c r="F79" s="3" t="s">
        <v>845</v>
      </c>
      <c r="G79" s="3" t="s">
        <v>846</v>
      </c>
      <c r="H79" s="3"/>
      <c r="I79" s="3" t="s">
        <v>17</v>
      </c>
      <c r="J79" s="3">
        <v>40001</v>
      </c>
      <c r="K79" s="3" t="s">
        <v>847</v>
      </c>
      <c r="L79" s="4" t="s">
        <v>7</v>
      </c>
      <c r="M79" s="3" t="s">
        <v>8</v>
      </c>
      <c r="N79" s="3">
        <v>0</v>
      </c>
      <c r="O79" s="3">
        <v>27</v>
      </c>
      <c r="P79" s="3" t="s">
        <v>362</v>
      </c>
      <c r="Q79" s="4" t="s">
        <v>69</v>
      </c>
      <c r="R79" s="3" t="s">
        <v>70</v>
      </c>
      <c r="S79" s="4" t="s">
        <v>838</v>
      </c>
      <c r="T79" s="2">
        <v>44837</v>
      </c>
      <c r="U79" s="4" t="s">
        <v>839</v>
      </c>
      <c r="V79" s="2">
        <v>44839</v>
      </c>
      <c r="W79" s="4" t="s">
        <v>840</v>
      </c>
    </row>
    <row r="80" spans="1:23" x14ac:dyDescent="0.25">
      <c r="A80" s="2">
        <v>44924</v>
      </c>
      <c r="B80" s="3" t="s">
        <v>1210</v>
      </c>
      <c r="C80" s="3" t="s">
        <v>14</v>
      </c>
      <c r="D80" s="4" t="s">
        <v>2</v>
      </c>
      <c r="E80" s="3" t="s">
        <v>3</v>
      </c>
      <c r="F80" s="3" t="s">
        <v>845</v>
      </c>
      <c r="G80" s="3" t="s">
        <v>846</v>
      </c>
      <c r="H80" s="3"/>
      <c r="I80" s="3" t="s">
        <v>17</v>
      </c>
      <c r="J80" s="3">
        <v>40001</v>
      </c>
      <c r="K80" s="3" t="s">
        <v>847</v>
      </c>
      <c r="L80" s="4" t="s">
        <v>7</v>
      </c>
      <c r="M80" s="3" t="s">
        <v>8</v>
      </c>
      <c r="N80" s="3">
        <v>0</v>
      </c>
      <c r="O80" s="3">
        <v>51</v>
      </c>
      <c r="P80" s="3" t="s">
        <v>384</v>
      </c>
      <c r="Q80" s="4" t="s">
        <v>414</v>
      </c>
      <c r="R80" s="3" t="s">
        <v>415</v>
      </c>
      <c r="S80" s="4" t="s">
        <v>1211</v>
      </c>
      <c r="T80" s="2">
        <v>44922</v>
      </c>
      <c r="U80" s="4" t="s">
        <v>1212</v>
      </c>
      <c r="V80" s="2">
        <v>44924</v>
      </c>
      <c r="W80" s="4" t="s">
        <v>1213</v>
      </c>
    </row>
    <row r="81" spans="1:23" x14ac:dyDescent="0.25">
      <c r="A81" s="2">
        <v>44708</v>
      </c>
      <c r="B81" s="3" t="s">
        <v>548</v>
      </c>
      <c r="C81" s="3" t="s">
        <v>14</v>
      </c>
      <c r="D81" s="4" t="s">
        <v>2</v>
      </c>
      <c r="E81" s="3" t="s">
        <v>3</v>
      </c>
      <c r="F81" s="3" t="s">
        <v>556</v>
      </c>
      <c r="G81" s="3" t="s">
        <v>557</v>
      </c>
      <c r="H81" s="3"/>
      <c r="I81" s="3" t="s">
        <v>17</v>
      </c>
      <c r="J81" s="3">
        <v>95820</v>
      </c>
      <c r="K81" s="3" t="s">
        <v>558</v>
      </c>
      <c r="L81" s="4" t="s">
        <v>7</v>
      </c>
      <c r="M81" s="3" t="s">
        <v>8</v>
      </c>
      <c r="N81" s="3">
        <v>0</v>
      </c>
      <c r="O81" s="3">
        <v>6</v>
      </c>
      <c r="P81" s="3"/>
      <c r="Q81" s="4"/>
      <c r="R81" s="3"/>
      <c r="S81" s="4" t="s">
        <v>524</v>
      </c>
      <c r="T81" s="2">
        <v>44706</v>
      </c>
      <c r="U81" s="4" t="s">
        <v>524</v>
      </c>
      <c r="V81" s="2">
        <v>44708</v>
      </c>
      <c r="W81" s="4" t="s">
        <v>549</v>
      </c>
    </row>
    <row r="82" spans="1:23" x14ac:dyDescent="0.25">
      <c r="A82" s="2">
        <v>44600</v>
      </c>
      <c r="B82" s="3" t="s">
        <v>32</v>
      </c>
      <c r="C82" s="3" t="s">
        <v>14</v>
      </c>
      <c r="D82" s="4" t="s">
        <v>2</v>
      </c>
      <c r="E82" s="3" t="s">
        <v>3</v>
      </c>
      <c r="F82" s="3" t="s">
        <v>3</v>
      </c>
      <c r="G82" s="3" t="s">
        <v>37</v>
      </c>
      <c r="H82" s="3">
        <v>40</v>
      </c>
      <c r="I82" s="3" t="s">
        <v>5</v>
      </c>
      <c r="J82" s="3">
        <v>8800</v>
      </c>
      <c r="K82" s="3" t="s">
        <v>6</v>
      </c>
      <c r="L82" s="4" t="s">
        <v>7</v>
      </c>
      <c r="M82" s="3" t="s">
        <v>8</v>
      </c>
      <c r="N82" s="3">
        <v>0</v>
      </c>
      <c r="O82" s="3">
        <v>528</v>
      </c>
      <c r="P82" s="3"/>
      <c r="Q82" s="4"/>
      <c r="R82" s="3"/>
      <c r="S82" s="4" t="s">
        <v>36</v>
      </c>
      <c r="T82" s="2">
        <v>44600</v>
      </c>
      <c r="U82" s="4" t="s">
        <v>36</v>
      </c>
      <c r="V82" s="2">
        <v>44600</v>
      </c>
      <c r="W82" s="4" t="s">
        <v>36</v>
      </c>
    </row>
    <row r="83" spans="1:23" x14ac:dyDescent="0.25">
      <c r="A83" s="2">
        <v>44627</v>
      </c>
      <c r="B83" s="3" t="s">
        <v>163</v>
      </c>
      <c r="C83" s="3" t="s">
        <v>1</v>
      </c>
      <c r="D83" s="4" t="s">
        <v>2</v>
      </c>
      <c r="E83" s="3" t="s">
        <v>3</v>
      </c>
      <c r="F83" s="3" t="s">
        <v>3</v>
      </c>
      <c r="G83" s="3" t="s">
        <v>4</v>
      </c>
      <c r="H83" s="3">
        <v>2</v>
      </c>
      <c r="I83" s="3" t="s">
        <v>5</v>
      </c>
      <c r="J83" s="3">
        <v>8800</v>
      </c>
      <c r="K83" s="3" t="s">
        <v>6</v>
      </c>
      <c r="L83" s="4" t="s">
        <v>7</v>
      </c>
      <c r="M83" s="3" t="s">
        <v>8</v>
      </c>
      <c r="N83" s="3">
        <v>0</v>
      </c>
      <c r="O83" s="3">
        <v>0</v>
      </c>
      <c r="P83" s="3" t="s">
        <v>164</v>
      </c>
      <c r="Q83" s="4" t="s">
        <v>90</v>
      </c>
      <c r="R83" s="3" t="s">
        <v>91</v>
      </c>
      <c r="S83" s="4" t="s">
        <v>165</v>
      </c>
      <c r="T83" s="2">
        <v>44627</v>
      </c>
      <c r="U83" s="4" t="s">
        <v>166</v>
      </c>
      <c r="V83" s="2">
        <v>44629</v>
      </c>
      <c r="W83" s="4" t="s">
        <v>167</v>
      </c>
    </row>
    <row r="84" spans="1:23" x14ac:dyDescent="0.25">
      <c r="A84" s="2">
        <v>44670</v>
      </c>
      <c r="B84" s="3" t="s">
        <v>374</v>
      </c>
      <c r="C84" s="3" t="s">
        <v>14</v>
      </c>
      <c r="D84" s="4" t="s">
        <v>2</v>
      </c>
      <c r="E84" s="3" t="s">
        <v>3</v>
      </c>
      <c r="F84" s="3" t="s">
        <v>3</v>
      </c>
      <c r="G84" s="3" t="s">
        <v>37</v>
      </c>
      <c r="H84" s="3">
        <v>40</v>
      </c>
      <c r="I84" s="3" t="s">
        <v>5</v>
      </c>
      <c r="J84" s="3">
        <v>8800</v>
      </c>
      <c r="K84" s="3" t="s">
        <v>6</v>
      </c>
      <c r="L84" s="4" t="s">
        <v>7</v>
      </c>
      <c r="M84" s="3" t="s">
        <v>8</v>
      </c>
      <c r="N84" s="3">
        <v>0</v>
      </c>
      <c r="O84" s="3">
        <v>19</v>
      </c>
      <c r="P84" s="3"/>
      <c r="Q84" s="4"/>
      <c r="R84" s="3"/>
      <c r="S84" s="4" t="s">
        <v>375</v>
      </c>
      <c r="T84" s="2">
        <v>44670</v>
      </c>
      <c r="U84" s="4" t="s">
        <v>375</v>
      </c>
      <c r="V84" s="2">
        <v>44670</v>
      </c>
      <c r="W84" s="4" t="s">
        <v>375</v>
      </c>
    </row>
    <row r="85" spans="1:23" x14ac:dyDescent="0.25">
      <c r="A85" s="2">
        <v>44715</v>
      </c>
      <c r="B85" s="3" t="s">
        <v>586</v>
      </c>
      <c r="C85" s="3" t="s">
        <v>14</v>
      </c>
      <c r="D85" s="4" t="s">
        <v>2</v>
      </c>
      <c r="E85" s="3" t="s">
        <v>3</v>
      </c>
      <c r="F85" s="3" t="s">
        <v>3</v>
      </c>
      <c r="G85" s="3" t="s">
        <v>37</v>
      </c>
      <c r="H85" s="3">
        <v>40</v>
      </c>
      <c r="I85" s="3" t="s">
        <v>5</v>
      </c>
      <c r="J85" s="3">
        <v>8800</v>
      </c>
      <c r="K85" s="3" t="s">
        <v>6</v>
      </c>
      <c r="L85" s="4" t="s">
        <v>7</v>
      </c>
      <c r="M85" s="3" t="s">
        <v>8</v>
      </c>
      <c r="N85" s="3">
        <v>0</v>
      </c>
      <c r="O85" s="3">
        <v>400</v>
      </c>
      <c r="P85" s="3"/>
      <c r="Q85" s="4"/>
      <c r="R85" s="3"/>
      <c r="S85" s="4" t="s">
        <v>587</v>
      </c>
      <c r="T85" s="2">
        <v>44715</v>
      </c>
      <c r="U85" s="4" t="s">
        <v>587</v>
      </c>
      <c r="V85" s="2">
        <v>44715</v>
      </c>
      <c r="W85" s="4" t="s">
        <v>587</v>
      </c>
    </row>
    <row r="86" spans="1:23" x14ac:dyDescent="0.25">
      <c r="A86" s="2">
        <v>44789</v>
      </c>
      <c r="B86" s="3" t="s">
        <v>749</v>
      </c>
      <c r="C86" s="3" t="s">
        <v>14</v>
      </c>
      <c r="D86" s="4" t="s">
        <v>2</v>
      </c>
      <c r="E86" s="3" t="s">
        <v>3</v>
      </c>
      <c r="F86" s="3" t="s">
        <v>3</v>
      </c>
      <c r="G86" s="3" t="s">
        <v>37</v>
      </c>
      <c r="H86" s="3">
        <v>40</v>
      </c>
      <c r="I86" s="3" t="s">
        <v>5</v>
      </c>
      <c r="J86" s="3">
        <v>8800</v>
      </c>
      <c r="K86" s="3" t="s">
        <v>6</v>
      </c>
      <c r="L86" s="4" t="s">
        <v>7</v>
      </c>
      <c r="M86" s="3" t="s">
        <v>8</v>
      </c>
      <c r="N86" s="3">
        <v>0</v>
      </c>
      <c r="O86" s="3">
        <v>495</v>
      </c>
      <c r="P86" s="3"/>
      <c r="Q86" s="4"/>
      <c r="R86" s="3"/>
      <c r="S86" s="4" t="s">
        <v>750</v>
      </c>
      <c r="T86" s="2">
        <v>44789</v>
      </c>
      <c r="U86" s="4" t="s">
        <v>751</v>
      </c>
      <c r="V86" s="2">
        <v>44789</v>
      </c>
      <c r="W86" s="4" t="s">
        <v>751</v>
      </c>
    </row>
    <row r="87" spans="1:23" x14ac:dyDescent="0.25">
      <c r="A87" s="2">
        <v>44798</v>
      </c>
      <c r="B87" s="3" t="s">
        <v>760</v>
      </c>
      <c r="C87" s="3" t="s">
        <v>14</v>
      </c>
      <c r="D87" s="4" t="s">
        <v>2</v>
      </c>
      <c r="E87" s="3" t="s">
        <v>3</v>
      </c>
      <c r="F87" s="3" t="s">
        <v>3</v>
      </c>
      <c r="G87" s="3" t="s">
        <v>4</v>
      </c>
      <c r="H87" s="3">
        <v>2</v>
      </c>
      <c r="I87" s="3" t="s">
        <v>5</v>
      </c>
      <c r="J87" s="3">
        <v>8800</v>
      </c>
      <c r="K87" s="3" t="s">
        <v>6</v>
      </c>
      <c r="L87" s="4" t="s">
        <v>7</v>
      </c>
      <c r="M87" s="3" t="s">
        <v>8</v>
      </c>
      <c r="N87" s="3">
        <v>0</v>
      </c>
      <c r="O87" s="3">
        <v>495</v>
      </c>
      <c r="P87" s="3"/>
      <c r="Q87" s="4"/>
      <c r="R87" s="3"/>
      <c r="S87" s="4" t="s">
        <v>761</v>
      </c>
      <c r="T87" s="2">
        <v>44798</v>
      </c>
      <c r="U87" s="4"/>
      <c r="V87" s="2">
        <v>44798</v>
      </c>
      <c r="W87" s="4" t="s">
        <v>761</v>
      </c>
    </row>
    <row r="88" spans="1:23" x14ac:dyDescent="0.25">
      <c r="A88" s="2">
        <v>44827</v>
      </c>
      <c r="B88" s="3" t="s">
        <v>826</v>
      </c>
      <c r="C88" s="3" t="s">
        <v>14</v>
      </c>
      <c r="D88" s="4" t="s">
        <v>2</v>
      </c>
      <c r="E88" s="3" t="s">
        <v>3</v>
      </c>
      <c r="F88" s="3" t="s">
        <v>3</v>
      </c>
      <c r="G88" s="3" t="s">
        <v>4</v>
      </c>
      <c r="H88" s="3">
        <v>2</v>
      </c>
      <c r="I88" s="3" t="s">
        <v>5</v>
      </c>
      <c r="J88" s="3">
        <v>8800</v>
      </c>
      <c r="K88" s="3" t="s">
        <v>6</v>
      </c>
      <c r="L88" s="4" t="s">
        <v>7</v>
      </c>
      <c r="M88" s="3" t="s">
        <v>8</v>
      </c>
      <c r="N88" s="3">
        <v>0</v>
      </c>
      <c r="O88" s="3">
        <v>6</v>
      </c>
      <c r="P88" s="3" t="s">
        <v>85</v>
      </c>
      <c r="Q88" s="4" t="s">
        <v>268</v>
      </c>
      <c r="R88" s="3" t="s">
        <v>269</v>
      </c>
      <c r="S88" s="4" t="s">
        <v>819</v>
      </c>
      <c r="T88" s="2">
        <v>44825</v>
      </c>
      <c r="U88" s="4" t="s">
        <v>821</v>
      </c>
      <c r="V88" s="2">
        <v>44826</v>
      </c>
      <c r="W88" s="4" t="s">
        <v>827</v>
      </c>
    </row>
    <row r="89" spans="1:23" x14ac:dyDescent="0.25">
      <c r="A89" s="2">
        <v>44923</v>
      </c>
      <c r="B89" s="3" t="s">
        <v>1221</v>
      </c>
      <c r="C89" s="3" t="s">
        <v>14</v>
      </c>
      <c r="D89" s="4" t="s">
        <v>2</v>
      </c>
      <c r="E89" s="3" t="s">
        <v>3</v>
      </c>
      <c r="F89" s="3" t="s">
        <v>3</v>
      </c>
      <c r="G89" s="3" t="s">
        <v>4</v>
      </c>
      <c r="H89" s="3">
        <v>2</v>
      </c>
      <c r="I89" s="3" t="s">
        <v>5</v>
      </c>
      <c r="J89" s="3">
        <v>8800</v>
      </c>
      <c r="K89" s="3" t="s">
        <v>6</v>
      </c>
      <c r="L89" s="4" t="s">
        <v>7</v>
      </c>
      <c r="M89" s="3" t="s">
        <v>8</v>
      </c>
      <c r="N89" s="3">
        <v>0</v>
      </c>
      <c r="O89" s="3">
        <v>528</v>
      </c>
      <c r="P89" s="3" t="s">
        <v>342</v>
      </c>
      <c r="Q89" s="4" t="s">
        <v>123</v>
      </c>
      <c r="R89" s="3" t="s">
        <v>124</v>
      </c>
      <c r="S89" s="4" t="s">
        <v>761</v>
      </c>
      <c r="T89" s="2">
        <v>44872</v>
      </c>
      <c r="U89" s="4" t="s">
        <v>1222</v>
      </c>
      <c r="V89" s="2">
        <v>44872</v>
      </c>
      <c r="W89" s="4" t="s">
        <v>1223</v>
      </c>
    </row>
    <row r="90" spans="1:23" x14ac:dyDescent="0.25">
      <c r="A90" s="2">
        <v>44952</v>
      </c>
      <c r="B90" s="3" t="s">
        <v>1342</v>
      </c>
      <c r="C90" s="3" t="s">
        <v>14</v>
      </c>
      <c r="D90" s="4" t="s">
        <v>2</v>
      </c>
      <c r="E90" s="3" t="s">
        <v>3</v>
      </c>
      <c r="F90" s="3" t="s">
        <v>3</v>
      </c>
      <c r="G90" s="3" t="s">
        <v>37</v>
      </c>
      <c r="H90" s="3">
        <v>40</v>
      </c>
      <c r="I90" s="3" t="s">
        <v>5</v>
      </c>
      <c r="J90" s="3">
        <v>8800</v>
      </c>
      <c r="K90" s="3" t="s">
        <v>6</v>
      </c>
      <c r="L90" s="4" t="s">
        <v>7</v>
      </c>
      <c r="M90" s="3" t="s">
        <v>8</v>
      </c>
      <c r="N90" s="3">
        <v>0</v>
      </c>
      <c r="O90" s="3">
        <v>528</v>
      </c>
      <c r="P90" s="3" t="s">
        <v>441</v>
      </c>
      <c r="Q90" s="4" t="s">
        <v>1015</v>
      </c>
      <c r="R90" s="3" t="s">
        <v>1016</v>
      </c>
      <c r="S90" s="4" t="s">
        <v>1343</v>
      </c>
      <c r="T90" s="2">
        <v>44951</v>
      </c>
      <c r="U90" s="4"/>
      <c r="V90" s="2">
        <v>44952</v>
      </c>
      <c r="W90" s="4" t="s">
        <v>1343</v>
      </c>
    </row>
    <row r="91" spans="1:23" x14ac:dyDescent="0.25">
      <c r="A91" s="2">
        <v>44901</v>
      </c>
      <c r="B91" s="3" t="s">
        <v>1052</v>
      </c>
      <c r="C91" s="3" t="s">
        <v>14</v>
      </c>
      <c r="D91" s="4" t="s">
        <v>2</v>
      </c>
      <c r="E91" s="3" t="s">
        <v>3</v>
      </c>
      <c r="F91" s="3" t="s">
        <v>1053</v>
      </c>
      <c r="G91" s="3" t="s">
        <v>1054</v>
      </c>
      <c r="H91" s="3">
        <v>211</v>
      </c>
      <c r="I91" s="3" t="s">
        <v>17</v>
      </c>
      <c r="J91" s="3">
        <v>64000</v>
      </c>
      <c r="K91" s="3" t="s">
        <v>1055</v>
      </c>
      <c r="L91" s="4" t="s">
        <v>7</v>
      </c>
      <c r="M91" s="3" t="s">
        <v>8</v>
      </c>
      <c r="N91" s="3">
        <v>0</v>
      </c>
      <c r="O91" s="3">
        <v>33</v>
      </c>
      <c r="P91" s="3"/>
      <c r="Q91" s="4"/>
      <c r="R91" s="3"/>
      <c r="S91" s="4" t="s">
        <v>1056</v>
      </c>
      <c r="T91" s="2">
        <v>44901</v>
      </c>
      <c r="U91" s="4" t="s">
        <v>1057</v>
      </c>
      <c r="V91" s="2">
        <v>44901</v>
      </c>
      <c r="W91" s="4"/>
    </row>
    <row r="92" spans="1:23" x14ac:dyDescent="0.25">
      <c r="A92" s="2">
        <v>44879</v>
      </c>
      <c r="B92" s="3" t="s">
        <v>920</v>
      </c>
      <c r="C92" s="3" t="s">
        <v>14</v>
      </c>
      <c r="D92" s="4" t="s">
        <v>2</v>
      </c>
      <c r="E92" s="3" t="s">
        <v>3</v>
      </c>
      <c r="F92" s="3" t="s">
        <v>168</v>
      </c>
      <c r="G92" s="3" t="s">
        <v>935</v>
      </c>
      <c r="H92" s="3"/>
      <c r="I92" s="3" t="s">
        <v>17</v>
      </c>
      <c r="J92" s="3">
        <v>21209</v>
      </c>
      <c r="K92" s="3" t="s">
        <v>254</v>
      </c>
      <c r="L92" s="4" t="s">
        <v>7</v>
      </c>
      <c r="M92" s="3" t="s">
        <v>8</v>
      </c>
      <c r="N92" s="3">
        <v>0</v>
      </c>
      <c r="O92" s="3">
        <v>4</v>
      </c>
      <c r="P92" s="3" t="s">
        <v>874</v>
      </c>
      <c r="Q92" s="4" t="s">
        <v>875</v>
      </c>
      <c r="R92" s="3" t="s">
        <v>876</v>
      </c>
      <c r="S92" s="4" t="s">
        <v>921</v>
      </c>
      <c r="T92" s="2">
        <v>44874</v>
      </c>
      <c r="U92" s="4" t="s">
        <v>921</v>
      </c>
      <c r="V92" s="2">
        <v>44879</v>
      </c>
      <c r="W92" s="4" t="s">
        <v>922</v>
      </c>
    </row>
    <row r="93" spans="1:23" x14ac:dyDescent="0.25">
      <c r="A93" s="2">
        <v>44686</v>
      </c>
      <c r="B93" s="3" t="s">
        <v>440</v>
      </c>
      <c r="C93" s="3" t="s">
        <v>14</v>
      </c>
      <c r="D93" s="4" t="s">
        <v>2</v>
      </c>
      <c r="E93" s="3" t="s">
        <v>3</v>
      </c>
      <c r="F93" s="3" t="s">
        <v>461</v>
      </c>
      <c r="G93" s="3" t="s">
        <v>462</v>
      </c>
      <c r="H93" s="3">
        <v>27</v>
      </c>
      <c r="I93" s="3" t="s">
        <v>17</v>
      </c>
      <c r="J93" s="3">
        <v>95500</v>
      </c>
      <c r="K93" s="3" t="s">
        <v>463</v>
      </c>
      <c r="L93" s="4" t="s">
        <v>7</v>
      </c>
      <c r="M93" s="3" t="s">
        <v>8</v>
      </c>
      <c r="N93" s="3">
        <v>0</v>
      </c>
      <c r="O93" s="3">
        <v>30</v>
      </c>
      <c r="P93" s="3" t="s">
        <v>441</v>
      </c>
      <c r="Q93" s="4" t="s">
        <v>442</v>
      </c>
      <c r="R93" s="3" t="s">
        <v>443</v>
      </c>
      <c r="S93" s="4" t="s">
        <v>444</v>
      </c>
      <c r="T93" s="2">
        <v>44685</v>
      </c>
      <c r="U93" s="4" t="s">
        <v>444</v>
      </c>
      <c r="V93" s="2">
        <v>44686</v>
      </c>
      <c r="W93" s="4" t="s">
        <v>445</v>
      </c>
    </row>
    <row r="94" spans="1:23" x14ac:dyDescent="0.25">
      <c r="A94" s="2">
        <v>44649</v>
      </c>
      <c r="B94" s="3" t="s">
        <v>283</v>
      </c>
      <c r="C94" s="3" t="s">
        <v>14</v>
      </c>
      <c r="D94" s="4" t="s">
        <v>2</v>
      </c>
      <c r="E94" s="3" t="s">
        <v>3</v>
      </c>
      <c r="F94" s="3" t="s">
        <v>296</v>
      </c>
      <c r="G94" s="3" t="s">
        <v>297</v>
      </c>
      <c r="H94" s="3">
        <v>27</v>
      </c>
      <c r="I94" s="3" t="s">
        <v>17</v>
      </c>
      <c r="J94" s="3">
        <v>3400</v>
      </c>
      <c r="K94" s="3" t="s">
        <v>298</v>
      </c>
      <c r="L94" s="4" t="s">
        <v>7</v>
      </c>
      <c r="M94" s="3" t="s">
        <v>8</v>
      </c>
      <c r="N94" s="3">
        <v>1</v>
      </c>
      <c r="O94" s="3">
        <v>1</v>
      </c>
      <c r="P94" s="3" t="s">
        <v>293</v>
      </c>
      <c r="Q94" s="4" t="s">
        <v>294</v>
      </c>
      <c r="R94" s="3" t="s">
        <v>295</v>
      </c>
      <c r="S94" s="4" t="s">
        <v>284</v>
      </c>
      <c r="T94" s="2">
        <v>44645</v>
      </c>
      <c r="U94" s="4" t="s">
        <v>284</v>
      </c>
      <c r="V94" s="2">
        <v>44649</v>
      </c>
      <c r="W94" s="4"/>
    </row>
    <row r="95" spans="1:23" x14ac:dyDescent="0.25">
      <c r="A95" s="2">
        <v>44645</v>
      </c>
      <c r="B95" s="3" t="s">
        <v>283</v>
      </c>
      <c r="C95" s="3" t="s">
        <v>1</v>
      </c>
      <c r="D95" s="4" t="s">
        <v>2</v>
      </c>
      <c r="E95" s="3" t="s">
        <v>3</v>
      </c>
      <c r="F95" s="3" t="s">
        <v>3</v>
      </c>
      <c r="G95" s="3" t="s">
        <v>4</v>
      </c>
      <c r="H95" s="3">
        <v>2</v>
      </c>
      <c r="I95" s="3" t="s">
        <v>5</v>
      </c>
      <c r="J95" s="3">
        <v>8800</v>
      </c>
      <c r="K95" s="3" t="s">
        <v>6</v>
      </c>
      <c r="L95" s="4" t="s">
        <v>7</v>
      </c>
      <c r="M95" s="3" t="s">
        <v>8</v>
      </c>
      <c r="N95" s="3">
        <v>1</v>
      </c>
      <c r="O95" s="3">
        <v>0</v>
      </c>
      <c r="P95" s="3" t="s">
        <v>224</v>
      </c>
      <c r="Q95" s="4" t="s">
        <v>225</v>
      </c>
      <c r="R95" s="3" t="s">
        <v>226</v>
      </c>
      <c r="S95" s="4" t="s">
        <v>284</v>
      </c>
      <c r="T95" s="2">
        <v>44645</v>
      </c>
      <c r="U95" s="4" t="s">
        <v>284</v>
      </c>
      <c r="V95" s="2">
        <v>44649</v>
      </c>
      <c r="W95" s="4"/>
    </row>
    <row r="96" spans="1:23" x14ac:dyDescent="0.25">
      <c r="A96" s="2">
        <v>44658</v>
      </c>
      <c r="B96" s="3" t="s">
        <v>350</v>
      </c>
      <c r="C96" s="3" t="s">
        <v>1</v>
      </c>
      <c r="D96" s="4" t="s">
        <v>2</v>
      </c>
      <c r="E96" s="3" t="s">
        <v>3</v>
      </c>
      <c r="F96" s="3" t="s">
        <v>3</v>
      </c>
      <c r="G96" s="3" t="s">
        <v>4</v>
      </c>
      <c r="H96" s="3">
        <v>2</v>
      </c>
      <c r="I96" s="3" t="s">
        <v>5</v>
      </c>
      <c r="J96" s="3">
        <v>8800</v>
      </c>
      <c r="K96" s="3" t="s">
        <v>6</v>
      </c>
      <c r="L96" s="4" t="s">
        <v>7</v>
      </c>
      <c r="M96" s="3" t="s">
        <v>8</v>
      </c>
      <c r="N96" s="3">
        <v>1</v>
      </c>
      <c r="O96" s="3">
        <v>0</v>
      </c>
      <c r="P96" s="3" t="s">
        <v>59</v>
      </c>
      <c r="Q96" s="4" t="s">
        <v>351</v>
      </c>
      <c r="R96" s="3" t="s">
        <v>352</v>
      </c>
      <c r="S96" s="4" t="s">
        <v>353</v>
      </c>
      <c r="T96" s="2">
        <v>44658</v>
      </c>
      <c r="U96" s="4" t="s">
        <v>353</v>
      </c>
      <c r="V96" s="2">
        <v>44662</v>
      </c>
      <c r="W96" s="4" t="s">
        <v>354</v>
      </c>
    </row>
    <row r="97" spans="1:23" x14ac:dyDescent="0.25">
      <c r="A97" s="2">
        <v>44601</v>
      </c>
      <c r="B97" s="3" t="s">
        <v>19</v>
      </c>
      <c r="C97" s="3" t="s">
        <v>14</v>
      </c>
      <c r="D97" s="4" t="s">
        <v>2</v>
      </c>
      <c r="E97" s="3" t="s">
        <v>3</v>
      </c>
      <c r="F97" s="3" t="s">
        <v>38</v>
      </c>
      <c r="G97" s="3" t="s">
        <v>39</v>
      </c>
      <c r="H97" s="3"/>
      <c r="I97" s="3" t="s">
        <v>17</v>
      </c>
      <c r="J97" s="3">
        <v>79260</v>
      </c>
      <c r="K97" s="3" t="s">
        <v>40</v>
      </c>
      <c r="L97" s="4" t="s">
        <v>7</v>
      </c>
      <c r="M97" s="3" t="s">
        <v>8</v>
      </c>
      <c r="N97" s="3">
        <v>2</v>
      </c>
      <c r="O97" s="3">
        <v>2</v>
      </c>
      <c r="P97" s="3" t="s">
        <v>9</v>
      </c>
      <c r="Q97" s="4" t="s">
        <v>41</v>
      </c>
      <c r="R97" s="3" t="s">
        <v>42</v>
      </c>
      <c r="S97" s="4" t="s">
        <v>23</v>
      </c>
      <c r="T97" s="2">
        <v>44599</v>
      </c>
      <c r="U97" s="4" t="s">
        <v>23</v>
      </c>
      <c r="V97" s="2">
        <v>44601</v>
      </c>
      <c r="W97" s="4" t="s">
        <v>24</v>
      </c>
    </row>
    <row r="98" spans="1:23" x14ac:dyDescent="0.25">
      <c r="A98" s="2">
        <v>44622</v>
      </c>
      <c r="B98" s="3" t="s">
        <v>110</v>
      </c>
      <c r="C98" s="3" t="s">
        <v>14</v>
      </c>
      <c r="D98" s="4" t="s">
        <v>2</v>
      </c>
      <c r="E98" s="3" t="s">
        <v>3</v>
      </c>
      <c r="F98" s="3" t="s">
        <v>38</v>
      </c>
      <c r="G98" s="3" t="s">
        <v>39</v>
      </c>
      <c r="H98" s="3"/>
      <c r="I98" s="3" t="s">
        <v>17</v>
      </c>
      <c r="J98" s="3">
        <v>79260</v>
      </c>
      <c r="K98" s="3" t="s">
        <v>40</v>
      </c>
      <c r="L98" s="4" t="s">
        <v>7</v>
      </c>
      <c r="M98" s="3" t="s">
        <v>8</v>
      </c>
      <c r="N98" s="3">
        <v>2</v>
      </c>
      <c r="O98" s="3">
        <v>2</v>
      </c>
      <c r="P98" s="3" t="s">
        <v>111</v>
      </c>
      <c r="Q98" s="4" t="s">
        <v>112</v>
      </c>
      <c r="R98" s="3" t="s">
        <v>113</v>
      </c>
      <c r="S98" s="4" t="s">
        <v>114</v>
      </c>
      <c r="T98" s="2">
        <v>44620</v>
      </c>
      <c r="U98" s="4" t="s">
        <v>114</v>
      </c>
      <c r="V98" s="2">
        <v>44622</v>
      </c>
      <c r="W98" s="4" t="s">
        <v>115</v>
      </c>
    </row>
    <row r="99" spans="1:23" x14ac:dyDescent="0.25">
      <c r="A99" s="2">
        <v>44741</v>
      </c>
      <c r="B99" s="3" t="s">
        <v>646</v>
      </c>
      <c r="C99" s="3" t="s">
        <v>14</v>
      </c>
      <c r="D99" s="4" t="s">
        <v>2</v>
      </c>
      <c r="E99" s="3" t="s">
        <v>3</v>
      </c>
      <c r="F99" s="3" t="s">
        <v>38</v>
      </c>
      <c r="G99" s="3" t="s">
        <v>39</v>
      </c>
      <c r="H99" s="3"/>
      <c r="I99" s="3" t="s">
        <v>17</v>
      </c>
      <c r="J99" s="3">
        <v>79260</v>
      </c>
      <c r="K99" s="3" t="s">
        <v>40</v>
      </c>
      <c r="L99" s="4" t="s">
        <v>7</v>
      </c>
      <c r="M99" s="3" t="s">
        <v>8</v>
      </c>
      <c r="N99" s="3">
        <v>2</v>
      </c>
      <c r="O99" s="3">
        <v>2</v>
      </c>
      <c r="P99" s="3" t="s">
        <v>653</v>
      </c>
      <c r="Q99" s="4" t="s">
        <v>654</v>
      </c>
      <c r="R99" s="3" t="s">
        <v>655</v>
      </c>
      <c r="S99" s="4" t="s">
        <v>648</v>
      </c>
      <c r="T99" s="2">
        <v>44739</v>
      </c>
      <c r="U99" s="4" t="s">
        <v>648</v>
      </c>
      <c r="V99" s="2">
        <v>44741</v>
      </c>
      <c r="W99" s="4" t="s">
        <v>649</v>
      </c>
    </row>
    <row r="100" spans="1:23" x14ac:dyDescent="0.25">
      <c r="A100" s="2">
        <v>44599</v>
      </c>
      <c r="B100" s="3" t="s">
        <v>19</v>
      </c>
      <c r="C100" s="3" t="s">
        <v>1</v>
      </c>
      <c r="D100" s="4" t="s">
        <v>2</v>
      </c>
      <c r="E100" s="3" t="s">
        <v>3</v>
      </c>
      <c r="F100" s="3" t="s">
        <v>3</v>
      </c>
      <c r="G100" s="3" t="s">
        <v>4</v>
      </c>
      <c r="H100" s="3">
        <v>2</v>
      </c>
      <c r="I100" s="3" t="s">
        <v>5</v>
      </c>
      <c r="J100" s="3">
        <v>8800</v>
      </c>
      <c r="K100" s="3" t="s">
        <v>6</v>
      </c>
      <c r="L100" s="4" t="s">
        <v>7</v>
      </c>
      <c r="M100" s="3" t="s">
        <v>8</v>
      </c>
      <c r="N100" s="3">
        <v>2</v>
      </c>
      <c r="O100" s="3">
        <v>0</v>
      </c>
      <c r="P100" s="3" t="s">
        <v>20</v>
      </c>
      <c r="Q100" s="4" t="s">
        <v>21</v>
      </c>
      <c r="R100" s="3" t="s">
        <v>22</v>
      </c>
      <c r="S100" s="4" t="s">
        <v>23</v>
      </c>
      <c r="T100" s="2">
        <v>44599</v>
      </c>
      <c r="U100" s="4" t="s">
        <v>23</v>
      </c>
      <c r="V100" s="2">
        <v>44601</v>
      </c>
      <c r="W100" s="4" t="s">
        <v>24</v>
      </c>
    </row>
    <row r="101" spans="1:23" x14ac:dyDescent="0.25">
      <c r="A101" s="2">
        <v>44620</v>
      </c>
      <c r="B101" s="3" t="s">
        <v>110</v>
      </c>
      <c r="C101" s="3" t="s">
        <v>1</v>
      </c>
      <c r="D101" s="4" t="s">
        <v>2</v>
      </c>
      <c r="E101" s="3" t="s">
        <v>3</v>
      </c>
      <c r="F101" s="3" t="s">
        <v>3</v>
      </c>
      <c r="G101" s="3" t="s">
        <v>4</v>
      </c>
      <c r="H101" s="3">
        <v>2</v>
      </c>
      <c r="I101" s="3" t="s">
        <v>5</v>
      </c>
      <c r="J101" s="3">
        <v>8800</v>
      </c>
      <c r="K101" s="3" t="s">
        <v>6</v>
      </c>
      <c r="L101" s="4" t="s">
        <v>7</v>
      </c>
      <c r="M101" s="3" t="s">
        <v>8</v>
      </c>
      <c r="N101" s="3">
        <v>2</v>
      </c>
      <c r="O101" s="3">
        <v>0</v>
      </c>
      <c r="P101" s="3" t="s">
        <v>111</v>
      </c>
      <c r="Q101" s="4" t="s">
        <v>112</v>
      </c>
      <c r="R101" s="3" t="s">
        <v>113</v>
      </c>
      <c r="S101" s="4" t="s">
        <v>114</v>
      </c>
      <c r="T101" s="2">
        <v>44620</v>
      </c>
      <c r="U101" s="4" t="s">
        <v>114</v>
      </c>
      <c r="V101" s="2">
        <v>44622</v>
      </c>
      <c r="W101" s="4" t="s">
        <v>115</v>
      </c>
    </row>
    <row r="102" spans="1:23" x14ac:dyDescent="0.25">
      <c r="A102" s="2">
        <v>44739</v>
      </c>
      <c r="B102" s="3" t="s">
        <v>646</v>
      </c>
      <c r="C102" s="3" t="s">
        <v>1</v>
      </c>
      <c r="D102" s="4" t="s">
        <v>2</v>
      </c>
      <c r="E102" s="3" t="s">
        <v>3</v>
      </c>
      <c r="F102" s="3" t="s">
        <v>3</v>
      </c>
      <c r="G102" s="3" t="s">
        <v>4</v>
      </c>
      <c r="H102" s="3">
        <v>2</v>
      </c>
      <c r="I102" s="3" t="s">
        <v>5</v>
      </c>
      <c r="J102" s="3">
        <v>8800</v>
      </c>
      <c r="K102" s="3" t="s">
        <v>6</v>
      </c>
      <c r="L102" s="4" t="s">
        <v>7</v>
      </c>
      <c r="M102" s="3" t="s">
        <v>8</v>
      </c>
      <c r="N102" s="3">
        <v>2</v>
      </c>
      <c r="O102" s="3">
        <v>15</v>
      </c>
      <c r="P102" s="3" t="s">
        <v>647</v>
      </c>
      <c r="Q102" s="4"/>
      <c r="R102" s="3"/>
      <c r="S102" s="4" t="s">
        <v>648</v>
      </c>
      <c r="T102" s="2">
        <v>44739</v>
      </c>
      <c r="U102" s="4" t="s">
        <v>648</v>
      </c>
      <c r="V102" s="2">
        <v>44741</v>
      </c>
      <c r="W102" s="4" t="s">
        <v>649</v>
      </c>
    </row>
    <row r="103" spans="1:23" x14ac:dyDescent="0.25">
      <c r="A103" s="2">
        <v>44638</v>
      </c>
      <c r="B103" s="3" t="s">
        <v>235</v>
      </c>
      <c r="C103" s="3" t="s">
        <v>14</v>
      </c>
      <c r="D103" s="4" t="s">
        <v>2</v>
      </c>
      <c r="E103" s="3" t="s">
        <v>3</v>
      </c>
      <c r="F103" s="3" t="s">
        <v>248</v>
      </c>
      <c r="G103" s="3" t="s">
        <v>249</v>
      </c>
      <c r="H103" s="3">
        <v>8</v>
      </c>
      <c r="I103" s="3" t="s">
        <v>17</v>
      </c>
      <c r="J103" s="3">
        <v>3402</v>
      </c>
      <c r="K103" s="3" t="s">
        <v>250</v>
      </c>
      <c r="L103" s="4" t="s">
        <v>7</v>
      </c>
      <c r="M103" s="3" t="s">
        <v>8</v>
      </c>
      <c r="N103" s="3">
        <v>2</v>
      </c>
      <c r="O103" s="3">
        <v>2</v>
      </c>
      <c r="P103" s="3" t="s">
        <v>251</v>
      </c>
      <c r="Q103" s="4" t="s">
        <v>197</v>
      </c>
      <c r="R103" s="3" t="s">
        <v>198</v>
      </c>
      <c r="S103" s="4" t="s">
        <v>236</v>
      </c>
      <c r="T103" s="2">
        <v>44636</v>
      </c>
      <c r="U103" s="4" t="s">
        <v>236</v>
      </c>
      <c r="V103" s="2">
        <v>44638</v>
      </c>
      <c r="W103" s="4" t="s">
        <v>237</v>
      </c>
    </row>
    <row r="104" spans="1:23" x14ac:dyDescent="0.25">
      <c r="A104" s="2">
        <v>44636</v>
      </c>
      <c r="B104" s="3" t="s">
        <v>235</v>
      </c>
      <c r="C104" s="3" t="s">
        <v>1</v>
      </c>
      <c r="D104" s="4" t="s">
        <v>2</v>
      </c>
      <c r="E104" s="3" t="s">
        <v>3</v>
      </c>
      <c r="F104" s="3" t="s">
        <v>3</v>
      </c>
      <c r="G104" s="3" t="s">
        <v>4</v>
      </c>
      <c r="H104" s="3">
        <v>2</v>
      </c>
      <c r="I104" s="3" t="s">
        <v>5</v>
      </c>
      <c r="J104" s="3">
        <v>8800</v>
      </c>
      <c r="K104" s="3" t="s">
        <v>6</v>
      </c>
      <c r="L104" s="4" t="s">
        <v>7</v>
      </c>
      <c r="M104" s="3" t="s">
        <v>8</v>
      </c>
      <c r="N104" s="3">
        <v>3</v>
      </c>
      <c r="O104" s="3">
        <v>2</v>
      </c>
      <c r="P104" s="3" t="s">
        <v>230</v>
      </c>
      <c r="Q104" s="4" t="s">
        <v>231</v>
      </c>
      <c r="R104" s="3" t="s">
        <v>232</v>
      </c>
      <c r="S104" s="4" t="s">
        <v>236</v>
      </c>
      <c r="T104" s="2">
        <v>44636</v>
      </c>
      <c r="U104" s="4" t="s">
        <v>236</v>
      </c>
      <c r="V104" s="2">
        <v>44638</v>
      </c>
      <c r="W104" s="4" t="s">
        <v>237</v>
      </c>
    </row>
    <row r="105" spans="1:23" x14ac:dyDescent="0.25">
      <c r="A105" s="2">
        <v>44644</v>
      </c>
      <c r="B105" s="3" t="s">
        <v>277</v>
      </c>
      <c r="C105" s="3" t="s">
        <v>1</v>
      </c>
      <c r="D105" s="4" t="s">
        <v>2</v>
      </c>
      <c r="E105" s="3" t="s">
        <v>3</v>
      </c>
      <c r="F105" s="3" t="s">
        <v>3</v>
      </c>
      <c r="G105" s="3" t="s">
        <v>4</v>
      </c>
      <c r="H105" s="3">
        <v>2</v>
      </c>
      <c r="I105" s="3" t="s">
        <v>5</v>
      </c>
      <c r="J105" s="3">
        <v>8800</v>
      </c>
      <c r="K105" s="3" t="s">
        <v>6</v>
      </c>
      <c r="L105" s="4" t="s">
        <v>7</v>
      </c>
      <c r="M105" s="3" t="s">
        <v>8</v>
      </c>
      <c r="N105" s="3">
        <v>3</v>
      </c>
      <c r="O105" s="3">
        <v>3</v>
      </c>
      <c r="P105" s="3" t="s">
        <v>278</v>
      </c>
      <c r="Q105" s="4" t="s">
        <v>69</v>
      </c>
      <c r="R105" s="3" t="s">
        <v>70</v>
      </c>
      <c r="S105" s="4" t="s">
        <v>279</v>
      </c>
      <c r="T105" s="2">
        <v>44644</v>
      </c>
      <c r="U105" s="4" t="s">
        <v>279</v>
      </c>
      <c r="V105" s="2">
        <v>44648</v>
      </c>
      <c r="W105" s="4"/>
    </row>
    <row r="106" spans="1:23" x14ac:dyDescent="0.25">
      <c r="A106" s="2">
        <v>44664</v>
      </c>
      <c r="B106" s="3" t="s">
        <v>367</v>
      </c>
      <c r="C106" s="3" t="s">
        <v>1</v>
      </c>
      <c r="D106" s="4" t="s">
        <v>2</v>
      </c>
      <c r="E106" s="3" t="s">
        <v>3</v>
      </c>
      <c r="F106" s="3" t="s">
        <v>3</v>
      </c>
      <c r="G106" s="3" t="s">
        <v>4</v>
      </c>
      <c r="H106" s="3">
        <v>2</v>
      </c>
      <c r="I106" s="3" t="s">
        <v>5</v>
      </c>
      <c r="J106" s="3">
        <v>8800</v>
      </c>
      <c r="K106" s="3" t="s">
        <v>6</v>
      </c>
      <c r="L106" s="4" t="s">
        <v>7</v>
      </c>
      <c r="M106" s="3" t="s">
        <v>8</v>
      </c>
      <c r="N106" s="3">
        <v>3</v>
      </c>
      <c r="O106" s="3">
        <v>0</v>
      </c>
      <c r="P106" s="3" t="s">
        <v>20</v>
      </c>
      <c r="Q106" s="4" t="s">
        <v>368</v>
      </c>
      <c r="R106" s="3" t="s">
        <v>369</v>
      </c>
      <c r="S106" s="4" t="s">
        <v>370</v>
      </c>
      <c r="T106" s="2">
        <v>44664</v>
      </c>
      <c r="U106" s="4" t="s">
        <v>370</v>
      </c>
      <c r="V106" s="2">
        <v>44666</v>
      </c>
      <c r="W106" s="4" t="s">
        <v>371</v>
      </c>
    </row>
    <row r="107" spans="1:23" x14ac:dyDescent="0.25">
      <c r="A107" s="2">
        <v>44939</v>
      </c>
      <c r="B107" s="3" t="s">
        <v>1275</v>
      </c>
      <c r="C107" s="3" t="s">
        <v>1</v>
      </c>
      <c r="D107" s="4" t="s">
        <v>2</v>
      </c>
      <c r="E107" s="3" t="s">
        <v>3</v>
      </c>
      <c r="F107" s="3" t="s">
        <v>3</v>
      </c>
      <c r="G107" s="3" t="s">
        <v>4</v>
      </c>
      <c r="H107" s="3">
        <v>2</v>
      </c>
      <c r="I107" s="3" t="s">
        <v>5</v>
      </c>
      <c r="J107" s="3">
        <v>8800</v>
      </c>
      <c r="K107" s="3" t="s">
        <v>6</v>
      </c>
      <c r="L107" s="4" t="s">
        <v>7</v>
      </c>
      <c r="M107" s="3" t="s">
        <v>8</v>
      </c>
      <c r="N107" s="3">
        <v>3</v>
      </c>
      <c r="O107" s="3">
        <v>0</v>
      </c>
      <c r="P107" s="3" t="s">
        <v>619</v>
      </c>
      <c r="Q107" s="4" t="s">
        <v>1117</v>
      </c>
      <c r="R107" s="3" t="s">
        <v>1118</v>
      </c>
      <c r="S107" s="4" t="s">
        <v>1276</v>
      </c>
      <c r="T107" s="2">
        <v>44939</v>
      </c>
      <c r="U107" s="4" t="s">
        <v>1276</v>
      </c>
      <c r="V107" s="2">
        <v>44943</v>
      </c>
      <c r="W107" s="4" t="s">
        <v>1277</v>
      </c>
    </row>
    <row r="108" spans="1:23" x14ac:dyDescent="0.25">
      <c r="A108" s="2">
        <v>44648</v>
      </c>
      <c r="B108" s="3" t="s">
        <v>277</v>
      </c>
      <c r="C108" s="3" t="s">
        <v>14</v>
      </c>
      <c r="D108" s="4" t="s">
        <v>2</v>
      </c>
      <c r="E108" s="3" t="s">
        <v>3</v>
      </c>
      <c r="F108" s="3" t="s">
        <v>168</v>
      </c>
      <c r="G108" s="3" t="s">
        <v>169</v>
      </c>
      <c r="H108" s="3"/>
      <c r="I108" s="3" t="s">
        <v>17</v>
      </c>
      <c r="J108" s="3">
        <v>36300</v>
      </c>
      <c r="K108" s="3" t="s">
        <v>170</v>
      </c>
      <c r="L108" s="4" t="s">
        <v>7</v>
      </c>
      <c r="M108" s="3" t="s">
        <v>8</v>
      </c>
      <c r="N108" s="3">
        <v>3</v>
      </c>
      <c r="O108" s="3">
        <v>3</v>
      </c>
      <c r="P108" s="3" t="s">
        <v>205</v>
      </c>
      <c r="Q108" s="4" t="s">
        <v>206</v>
      </c>
      <c r="R108" s="3" t="s">
        <v>207</v>
      </c>
      <c r="S108" s="4" t="s">
        <v>279</v>
      </c>
      <c r="T108" s="2">
        <v>44644</v>
      </c>
      <c r="U108" s="4" t="s">
        <v>279</v>
      </c>
      <c r="V108" s="2">
        <v>44648</v>
      </c>
      <c r="W108" s="4"/>
    </row>
    <row r="109" spans="1:23" x14ac:dyDescent="0.25">
      <c r="A109" s="2">
        <v>44666</v>
      </c>
      <c r="B109" s="3" t="s">
        <v>367</v>
      </c>
      <c r="C109" s="3" t="s">
        <v>14</v>
      </c>
      <c r="D109" s="4" t="s">
        <v>2</v>
      </c>
      <c r="E109" s="3" t="s">
        <v>3</v>
      </c>
      <c r="F109" s="3" t="s">
        <v>248</v>
      </c>
      <c r="G109" s="3" t="s">
        <v>249</v>
      </c>
      <c r="H109" s="3">
        <v>8</v>
      </c>
      <c r="I109" s="3" t="s">
        <v>17</v>
      </c>
      <c r="J109" s="3">
        <v>3402</v>
      </c>
      <c r="K109" s="3" t="s">
        <v>250</v>
      </c>
      <c r="L109" s="4" t="s">
        <v>7</v>
      </c>
      <c r="M109" s="3" t="s">
        <v>8</v>
      </c>
      <c r="N109" s="3">
        <v>3</v>
      </c>
      <c r="O109" s="3">
        <v>3</v>
      </c>
      <c r="P109" s="3" t="s">
        <v>153</v>
      </c>
      <c r="Q109" s="4" t="s">
        <v>172</v>
      </c>
      <c r="R109" s="3" t="s">
        <v>173</v>
      </c>
      <c r="S109" s="4" t="s">
        <v>370</v>
      </c>
      <c r="T109" s="2">
        <v>44664</v>
      </c>
      <c r="U109" s="4" t="s">
        <v>370</v>
      </c>
      <c r="V109" s="2">
        <v>44666</v>
      </c>
      <c r="W109" s="4" t="s">
        <v>371</v>
      </c>
    </row>
    <row r="110" spans="1:23" x14ac:dyDescent="0.25">
      <c r="A110" s="2">
        <v>44945</v>
      </c>
      <c r="B110" s="3" t="s">
        <v>1285</v>
      </c>
      <c r="C110" s="3" t="s">
        <v>14</v>
      </c>
      <c r="D110" s="4" t="s">
        <v>2</v>
      </c>
      <c r="E110" s="3" t="s">
        <v>3</v>
      </c>
      <c r="F110" s="3" t="s">
        <v>150</v>
      </c>
      <c r="G110" s="3" t="s">
        <v>151</v>
      </c>
      <c r="H110" s="3"/>
      <c r="I110" s="3" t="s">
        <v>17</v>
      </c>
      <c r="J110" s="3">
        <v>79230</v>
      </c>
      <c r="K110" s="3" t="s">
        <v>152</v>
      </c>
      <c r="L110" s="4" t="s">
        <v>7</v>
      </c>
      <c r="M110" s="3" t="s">
        <v>8</v>
      </c>
      <c r="N110" s="3">
        <v>4</v>
      </c>
      <c r="O110" s="3">
        <v>4</v>
      </c>
      <c r="P110" s="3" t="s">
        <v>1141</v>
      </c>
      <c r="Q110" s="4" t="s">
        <v>747</v>
      </c>
      <c r="R110" s="3" t="s">
        <v>748</v>
      </c>
      <c r="S110" s="4" t="s">
        <v>1286</v>
      </c>
      <c r="T110" s="2">
        <v>44943</v>
      </c>
      <c r="U110" s="4" t="s">
        <v>1286</v>
      </c>
      <c r="V110" s="2">
        <v>44945</v>
      </c>
      <c r="W110" s="4" t="s">
        <v>1287</v>
      </c>
    </row>
    <row r="111" spans="1:23" x14ac:dyDescent="0.25">
      <c r="A111" s="2">
        <v>44728</v>
      </c>
      <c r="B111" s="3" t="s">
        <v>595</v>
      </c>
      <c r="C111" s="3" t="s">
        <v>14</v>
      </c>
      <c r="D111" s="4" t="s">
        <v>2</v>
      </c>
      <c r="E111" s="3" t="s">
        <v>3</v>
      </c>
      <c r="F111" s="3" t="s">
        <v>116</v>
      </c>
      <c r="G111" s="3" t="s">
        <v>117</v>
      </c>
      <c r="H111" s="3">
        <v>530</v>
      </c>
      <c r="I111" s="3" t="s">
        <v>17</v>
      </c>
      <c r="J111" s="3">
        <v>82700</v>
      </c>
      <c r="K111" s="3" t="s">
        <v>118</v>
      </c>
      <c r="L111" s="4" t="s">
        <v>7</v>
      </c>
      <c r="M111" s="3" t="s">
        <v>8</v>
      </c>
      <c r="N111" s="3">
        <v>4</v>
      </c>
      <c r="O111" s="3">
        <v>11</v>
      </c>
      <c r="P111" s="3" t="s">
        <v>616</v>
      </c>
      <c r="Q111" s="4" t="s">
        <v>301</v>
      </c>
      <c r="R111" s="3" t="s">
        <v>302</v>
      </c>
      <c r="S111" s="4" t="s">
        <v>596</v>
      </c>
      <c r="T111" s="2">
        <v>44726</v>
      </c>
      <c r="U111" s="4" t="s">
        <v>596</v>
      </c>
      <c r="V111" s="2">
        <v>44728</v>
      </c>
      <c r="W111" s="4" t="s">
        <v>597</v>
      </c>
    </row>
    <row r="112" spans="1:23" x14ac:dyDescent="0.25">
      <c r="A112" s="2">
        <v>44918</v>
      </c>
      <c r="B112" s="3" t="s">
        <v>1175</v>
      </c>
      <c r="C112" s="3" t="s">
        <v>14</v>
      </c>
      <c r="D112" s="4" t="s">
        <v>2</v>
      </c>
      <c r="E112" s="3" t="s">
        <v>3</v>
      </c>
      <c r="F112" s="3" t="s">
        <v>1198</v>
      </c>
      <c r="G112" s="3" t="s">
        <v>1199</v>
      </c>
      <c r="H112" s="3"/>
      <c r="I112" s="3" t="s">
        <v>17</v>
      </c>
      <c r="J112" s="3">
        <v>16700</v>
      </c>
      <c r="K112" s="3" t="s">
        <v>149</v>
      </c>
      <c r="L112" s="4" t="s">
        <v>7</v>
      </c>
      <c r="M112" s="3" t="s">
        <v>8</v>
      </c>
      <c r="N112" s="3">
        <v>4</v>
      </c>
      <c r="O112" s="3">
        <v>4</v>
      </c>
      <c r="P112" s="3" t="s">
        <v>384</v>
      </c>
      <c r="Q112" s="4" t="s">
        <v>414</v>
      </c>
      <c r="R112" s="3" t="s">
        <v>415</v>
      </c>
      <c r="S112" s="4" t="s">
        <v>1172</v>
      </c>
      <c r="T112" s="2">
        <v>44917</v>
      </c>
      <c r="U112" s="4" t="s">
        <v>1173</v>
      </c>
      <c r="V112" s="2">
        <v>44918</v>
      </c>
      <c r="W112" s="4" t="s">
        <v>1176</v>
      </c>
    </row>
    <row r="113" spans="1:23" x14ac:dyDescent="0.25">
      <c r="A113" s="2">
        <v>44624</v>
      </c>
      <c r="B113" s="3" t="s">
        <v>145</v>
      </c>
      <c r="C113" s="3" t="s">
        <v>14</v>
      </c>
      <c r="D113" s="4" t="s">
        <v>2</v>
      </c>
      <c r="E113" s="3" t="s">
        <v>3</v>
      </c>
      <c r="F113" s="3" t="s">
        <v>161</v>
      </c>
      <c r="G113" s="3" t="s">
        <v>162</v>
      </c>
      <c r="H113" s="3"/>
      <c r="I113" s="3" t="s">
        <v>17</v>
      </c>
      <c r="J113" s="3">
        <v>16700</v>
      </c>
      <c r="K113" s="3" t="s">
        <v>149</v>
      </c>
      <c r="L113" s="4" t="s">
        <v>7</v>
      </c>
      <c r="M113" s="3" t="s">
        <v>8</v>
      </c>
      <c r="N113" s="3">
        <v>4</v>
      </c>
      <c r="O113" s="3">
        <v>4</v>
      </c>
      <c r="P113" s="3" t="s">
        <v>46</v>
      </c>
      <c r="Q113" s="4" t="s">
        <v>139</v>
      </c>
      <c r="R113" s="3" t="s">
        <v>140</v>
      </c>
      <c r="S113" s="4" t="s">
        <v>141</v>
      </c>
      <c r="T113" s="2">
        <v>44622</v>
      </c>
      <c r="U113" s="4" t="s">
        <v>141</v>
      </c>
      <c r="V113" s="2">
        <v>44624</v>
      </c>
      <c r="W113" s="4" t="s">
        <v>146</v>
      </c>
    </row>
    <row r="114" spans="1:23" x14ac:dyDescent="0.25">
      <c r="A114" s="2">
        <v>44622</v>
      </c>
      <c r="B114" s="3" t="s">
        <v>145</v>
      </c>
      <c r="C114" s="3" t="s">
        <v>1</v>
      </c>
      <c r="D114" s="4" t="s">
        <v>2</v>
      </c>
      <c r="E114" s="3" t="s">
        <v>3</v>
      </c>
      <c r="F114" s="3" t="s">
        <v>3</v>
      </c>
      <c r="G114" s="3" t="s">
        <v>4</v>
      </c>
      <c r="H114" s="3">
        <v>2</v>
      </c>
      <c r="I114" s="3" t="s">
        <v>5</v>
      </c>
      <c r="J114" s="3">
        <v>8800</v>
      </c>
      <c r="K114" s="3" t="s">
        <v>6</v>
      </c>
      <c r="L114" s="4" t="s">
        <v>7</v>
      </c>
      <c r="M114" s="3" t="s">
        <v>8</v>
      </c>
      <c r="N114" s="3">
        <v>4</v>
      </c>
      <c r="O114" s="3">
        <v>0</v>
      </c>
      <c r="P114" s="3" t="s">
        <v>46</v>
      </c>
      <c r="Q114" s="4" t="s">
        <v>139</v>
      </c>
      <c r="R114" s="3" t="s">
        <v>140</v>
      </c>
      <c r="S114" s="4" t="s">
        <v>141</v>
      </c>
      <c r="T114" s="2">
        <v>44622</v>
      </c>
      <c r="U114" s="4" t="s">
        <v>141</v>
      </c>
      <c r="V114" s="2">
        <v>44624</v>
      </c>
      <c r="W114" s="4" t="s">
        <v>146</v>
      </c>
    </row>
    <row r="115" spans="1:23" x14ac:dyDescent="0.25">
      <c r="A115" s="2">
        <v>44623</v>
      </c>
      <c r="B115" s="3" t="s">
        <v>156</v>
      </c>
      <c r="C115" s="3" t="s">
        <v>1</v>
      </c>
      <c r="D115" s="4" t="s">
        <v>2</v>
      </c>
      <c r="E115" s="3" t="s">
        <v>3</v>
      </c>
      <c r="F115" s="3" t="s">
        <v>3</v>
      </c>
      <c r="G115" s="3" t="s">
        <v>4</v>
      </c>
      <c r="H115" s="3">
        <v>2</v>
      </c>
      <c r="I115" s="3" t="s">
        <v>5</v>
      </c>
      <c r="J115" s="3">
        <v>8800</v>
      </c>
      <c r="K115" s="3" t="s">
        <v>6</v>
      </c>
      <c r="L115" s="4" t="s">
        <v>7</v>
      </c>
      <c r="M115" s="3" t="s">
        <v>8</v>
      </c>
      <c r="N115" s="3">
        <v>4</v>
      </c>
      <c r="O115" s="3">
        <v>0</v>
      </c>
      <c r="P115" s="3" t="s">
        <v>98</v>
      </c>
      <c r="Q115" s="4" t="s">
        <v>157</v>
      </c>
      <c r="R115" s="3" t="s">
        <v>158</v>
      </c>
      <c r="S115" s="4" t="s">
        <v>159</v>
      </c>
      <c r="T115" s="2">
        <v>44623</v>
      </c>
      <c r="U115" s="4" t="s">
        <v>159</v>
      </c>
      <c r="V115" s="2">
        <v>44627</v>
      </c>
      <c r="W115" s="4" t="s">
        <v>160</v>
      </c>
    </row>
    <row r="116" spans="1:23" x14ac:dyDescent="0.25">
      <c r="A116" s="2">
        <v>44868</v>
      </c>
      <c r="B116" s="3" t="s">
        <v>895</v>
      </c>
      <c r="C116" s="3" t="s">
        <v>1</v>
      </c>
      <c r="D116" s="4" t="s">
        <v>2</v>
      </c>
      <c r="E116" s="3" t="s">
        <v>3</v>
      </c>
      <c r="F116" s="3" t="s">
        <v>3</v>
      </c>
      <c r="G116" s="3" t="s">
        <v>4</v>
      </c>
      <c r="H116" s="3">
        <v>2</v>
      </c>
      <c r="I116" s="3" t="s">
        <v>5</v>
      </c>
      <c r="J116" s="3">
        <v>8800</v>
      </c>
      <c r="K116" s="3" t="s">
        <v>6</v>
      </c>
      <c r="L116" s="4" t="s">
        <v>7</v>
      </c>
      <c r="M116" s="3" t="s">
        <v>8</v>
      </c>
      <c r="N116" s="3">
        <v>4</v>
      </c>
      <c r="O116" s="3">
        <v>0</v>
      </c>
      <c r="P116" s="3" t="s">
        <v>589</v>
      </c>
      <c r="Q116" s="4" t="s">
        <v>896</v>
      </c>
      <c r="R116" s="3" t="s">
        <v>897</v>
      </c>
      <c r="S116" s="4" t="s">
        <v>898</v>
      </c>
      <c r="T116" s="2">
        <v>44868</v>
      </c>
      <c r="U116" s="4" t="s">
        <v>899</v>
      </c>
      <c r="V116" s="2">
        <v>44872</v>
      </c>
      <c r="W116" s="4" t="s">
        <v>900</v>
      </c>
    </row>
    <row r="117" spans="1:23" x14ac:dyDescent="0.25">
      <c r="A117" s="2">
        <v>44869</v>
      </c>
      <c r="B117" s="3" t="s">
        <v>904</v>
      </c>
      <c r="C117" s="3" t="s">
        <v>1</v>
      </c>
      <c r="D117" s="4" t="s">
        <v>2</v>
      </c>
      <c r="E117" s="3" t="s">
        <v>3</v>
      </c>
      <c r="F117" s="3" t="s">
        <v>3</v>
      </c>
      <c r="G117" s="3" t="s">
        <v>4</v>
      </c>
      <c r="H117" s="3">
        <v>2</v>
      </c>
      <c r="I117" s="3" t="s">
        <v>5</v>
      </c>
      <c r="J117" s="3">
        <v>8800</v>
      </c>
      <c r="K117" s="3" t="s">
        <v>6</v>
      </c>
      <c r="L117" s="4" t="s">
        <v>7</v>
      </c>
      <c r="M117" s="3" t="s">
        <v>8</v>
      </c>
      <c r="N117" s="3">
        <v>4</v>
      </c>
      <c r="O117" s="3">
        <v>0</v>
      </c>
      <c r="P117" s="3" t="s">
        <v>905</v>
      </c>
      <c r="Q117" s="4" t="s">
        <v>906</v>
      </c>
      <c r="R117" s="3" t="s">
        <v>907</v>
      </c>
      <c r="S117" s="4" t="s">
        <v>908</v>
      </c>
      <c r="T117" s="2">
        <v>44869</v>
      </c>
      <c r="U117" s="4" t="s">
        <v>909</v>
      </c>
      <c r="V117" s="2">
        <v>44872</v>
      </c>
      <c r="W117" s="4" t="s">
        <v>910</v>
      </c>
    </row>
    <row r="118" spans="1:23" x14ac:dyDescent="0.25">
      <c r="A118" s="2">
        <v>44874</v>
      </c>
      <c r="B118" s="3" t="s">
        <v>920</v>
      </c>
      <c r="C118" s="3" t="s">
        <v>1</v>
      </c>
      <c r="D118" s="4" t="s">
        <v>2</v>
      </c>
      <c r="E118" s="3" t="s">
        <v>3</v>
      </c>
      <c r="F118" s="3" t="s">
        <v>3</v>
      </c>
      <c r="G118" s="3" t="s">
        <v>4</v>
      </c>
      <c r="H118" s="3">
        <v>2</v>
      </c>
      <c r="I118" s="3" t="s">
        <v>5</v>
      </c>
      <c r="J118" s="3">
        <v>8800</v>
      </c>
      <c r="K118" s="3" t="s">
        <v>6</v>
      </c>
      <c r="L118" s="4" t="s">
        <v>7</v>
      </c>
      <c r="M118" s="3" t="s">
        <v>8</v>
      </c>
      <c r="N118" s="3">
        <v>4</v>
      </c>
      <c r="O118" s="3">
        <v>0</v>
      </c>
      <c r="P118" s="3" t="s">
        <v>98</v>
      </c>
      <c r="Q118" s="4" t="s">
        <v>395</v>
      </c>
      <c r="R118" s="3" t="s">
        <v>396</v>
      </c>
      <c r="S118" s="4" t="s">
        <v>921</v>
      </c>
      <c r="T118" s="2">
        <v>44874</v>
      </c>
      <c r="U118" s="4" t="s">
        <v>921</v>
      </c>
      <c r="V118" s="2">
        <v>44879</v>
      </c>
      <c r="W118" s="4" t="s">
        <v>922</v>
      </c>
    </row>
    <row r="119" spans="1:23" x14ac:dyDescent="0.25">
      <c r="A119" s="2">
        <v>44910</v>
      </c>
      <c r="B119" s="3" t="s">
        <v>1122</v>
      </c>
      <c r="C119" s="3" t="s">
        <v>1</v>
      </c>
      <c r="D119" s="4" t="s">
        <v>2</v>
      </c>
      <c r="E119" s="3" t="s">
        <v>3</v>
      </c>
      <c r="F119" s="3" t="s">
        <v>3</v>
      </c>
      <c r="G119" s="3" t="s">
        <v>4</v>
      </c>
      <c r="H119" s="3">
        <v>2</v>
      </c>
      <c r="I119" s="3" t="s">
        <v>5</v>
      </c>
      <c r="J119" s="3">
        <v>8800</v>
      </c>
      <c r="K119" s="3" t="s">
        <v>6</v>
      </c>
      <c r="L119" s="4" t="s">
        <v>7</v>
      </c>
      <c r="M119" s="3" t="s">
        <v>8</v>
      </c>
      <c r="N119" s="3">
        <v>4</v>
      </c>
      <c r="O119" s="3">
        <v>4</v>
      </c>
      <c r="P119" s="3" t="s">
        <v>1116</v>
      </c>
      <c r="Q119" s="4" t="s">
        <v>1117</v>
      </c>
      <c r="R119" s="3" t="s">
        <v>1118</v>
      </c>
      <c r="S119" s="4" t="s">
        <v>1123</v>
      </c>
      <c r="T119" s="2">
        <v>44910</v>
      </c>
      <c r="U119" s="4" t="s">
        <v>1124</v>
      </c>
      <c r="V119" s="2">
        <v>44914</v>
      </c>
      <c r="W119" s="4" t="s">
        <v>1125</v>
      </c>
    </row>
    <row r="120" spans="1:23" x14ac:dyDescent="0.25">
      <c r="A120" s="2">
        <v>44914</v>
      </c>
      <c r="B120" s="3" t="s">
        <v>1150</v>
      </c>
      <c r="C120" s="3" t="s">
        <v>1</v>
      </c>
      <c r="D120" s="4" t="s">
        <v>2</v>
      </c>
      <c r="E120" s="3" t="s">
        <v>3</v>
      </c>
      <c r="F120" s="3" t="s">
        <v>3</v>
      </c>
      <c r="G120" s="3" t="s">
        <v>4</v>
      </c>
      <c r="H120" s="3">
        <v>2</v>
      </c>
      <c r="I120" s="3" t="s">
        <v>5</v>
      </c>
      <c r="J120" s="3">
        <v>8800</v>
      </c>
      <c r="K120" s="3" t="s">
        <v>6</v>
      </c>
      <c r="L120" s="4" t="s">
        <v>7</v>
      </c>
      <c r="M120" s="3" t="s">
        <v>8</v>
      </c>
      <c r="N120" s="3">
        <v>4</v>
      </c>
      <c r="O120" s="3">
        <v>10</v>
      </c>
      <c r="P120" s="3" t="s">
        <v>1072</v>
      </c>
      <c r="Q120" s="4" t="s">
        <v>1151</v>
      </c>
      <c r="R120" s="3" t="s">
        <v>1152</v>
      </c>
      <c r="S120" s="4" t="s">
        <v>1153</v>
      </c>
      <c r="T120" s="2">
        <v>44914</v>
      </c>
      <c r="U120" s="4" t="s">
        <v>1153</v>
      </c>
      <c r="V120" s="2">
        <v>44916</v>
      </c>
      <c r="W120" s="4" t="s">
        <v>1154</v>
      </c>
    </row>
    <row r="121" spans="1:23" x14ac:dyDescent="0.25">
      <c r="A121" s="2">
        <v>44916</v>
      </c>
      <c r="B121" s="3" t="s">
        <v>1175</v>
      </c>
      <c r="C121" s="3" t="s">
        <v>1</v>
      </c>
      <c r="D121" s="4" t="s">
        <v>2</v>
      </c>
      <c r="E121" s="3" t="s">
        <v>3</v>
      </c>
      <c r="F121" s="3" t="s">
        <v>3</v>
      </c>
      <c r="G121" s="3" t="s">
        <v>4</v>
      </c>
      <c r="H121" s="3">
        <v>2</v>
      </c>
      <c r="I121" s="3" t="s">
        <v>5</v>
      </c>
      <c r="J121" s="3">
        <v>8800</v>
      </c>
      <c r="K121" s="3" t="s">
        <v>6</v>
      </c>
      <c r="L121" s="4" t="s">
        <v>7</v>
      </c>
      <c r="M121" s="3" t="s">
        <v>8</v>
      </c>
      <c r="N121" s="3">
        <v>4</v>
      </c>
      <c r="O121" s="3">
        <v>0</v>
      </c>
      <c r="P121" s="3" t="s">
        <v>384</v>
      </c>
      <c r="Q121" s="4" t="s">
        <v>414</v>
      </c>
      <c r="R121" s="3" t="s">
        <v>415</v>
      </c>
      <c r="S121" s="4" t="s">
        <v>1172</v>
      </c>
      <c r="T121" s="2">
        <v>44917</v>
      </c>
      <c r="U121" s="4" t="s">
        <v>1173</v>
      </c>
      <c r="V121" s="2">
        <v>44918</v>
      </c>
      <c r="W121" s="4" t="s">
        <v>1176</v>
      </c>
    </row>
    <row r="122" spans="1:23" x14ac:dyDescent="0.25">
      <c r="A122" s="2">
        <v>44939</v>
      </c>
      <c r="B122" s="3" t="s">
        <v>1278</v>
      </c>
      <c r="C122" s="3" t="s">
        <v>1</v>
      </c>
      <c r="D122" s="4" t="s">
        <v>2</v>
      </c>
      <c r="E122" s="3" t="s">
        <v>3</v>
      </c>
      <c r="F122" s="3" t="s">
        <v>3</v>
      </c>
      <c r="G122" s="3" t="s">
        <v>4</v>
      </c>
      <c r="H122" s="3">
        <v>2</v>
      </c>
      <c r="I122" s="3" t="s">
        <v>5</v>
      </c>
      <c r="J122" s="3">
        <v>8800</v>
      </c>
      <c r="K122" s="3" t="s">
        <v>6</v>
      </c>
      <c r="L122" s="4" t="s">
        <v>7</v>
      </c>
      <c r="M122" s="3" t="s">
        <v>8</v>
      </c>
      <c r="N122" s="3">
        <v>4</v>
      </c>
      <c r="O122" s="3">
        <v>0</v>
      </c>
      <c r="P122" s="3" t="s">
        <v>619</v>
      </c>
      <c r="Q122" s="4" t="s">
        <v>1117</v>
      </c>
      <c r="R122" s="3" t="s">
        <v>1118</v>
      </c>
      <c r="S122" s="4" t="s">
        <v>1279</v>
      </c>
      <c r="T122" s="2">
        <v>44939</v>
      </c>
      <c r="U122" s="4" t="s">
        <v>1279</v>
      </c>
      <c r="V122" s="2">
        <v>44942</v>
      </c>
      <c r="W122" s="4" t="s">
        <v>1280</v>
      </c>
    </row>
    <row r="123" spans="1:23" x14ac:dyDescent="0.25">
      <c r="A123" s="2">
        <v>44943</v>
      </c>
      <c r="B123" s="3" t="s">
        <v>1285</v>
      </c>
      <c r="C123" s="3" t="s">
        <v>1</v>
      </c>
      <c r="D123" s="4" t="s">
        <v>2</v>
      </c>
      <c r="E123" s="3" t="s">
        <v>3</v>
      </c>
      <c r="F123" s="3" t="s">
        <v>3</v>
      </c>
      <c r="G123" s="3" t="s">
        <v>4</v>
      </c>
      <c r="H123" s="3">
        <v>2</v>
      </c>
      <c r="I123" s="3" t="s">
        <v>5</v>
      </c>
      <c r="J123" s="3">
        <v>8800</v>
      </c>
      <c r="K123" s="3" t="s">
        <v>6</v>
      </c>
      <c r="L123" s="4" t="s">
        <v>7</v>
      </c>
      <c r="M123" s="3" t="s">
        <v>8</v>
      </c>
      <c r="N123" s="3">
        <v>4</v>
      </c>
      <c r="O123" s="3">
        <v>0</v>
      </c>
      <c r="P123" s="3" t="s">
        <v>1141</v>
      </c>
      <c r="Q123" s="4" t="s">
        <v>747</v>
      </c>
      <c r="R123" s="3" t="s">
        <v>748</v>
      </c>
      <c r="S123" s="4" t="s">
        <v>1286</v>
      </c>
      <c r="T123" s="2">
        <v>44943</v>
      </c>
      <c r="U123" s="4" t="s">
        <v>1286</v>
      </c>
      <c r="V123" s="2">
        <v>44945</v>
      </c>
      <c r="W123" s="4" t="s">
        <v>1287</v>
      </c>
    </row>
    <row r="124" spans="1:23" x14ac:dyDescent="0.25">
      <c r="A124" s="2">
        <v>44952</v>
      </c>
      <c r="B124" s="3" t="s">
        <v>1354</v>
      </c>
      <c r="C124" s="3" t="s">
        <v>1</v>
      </c>
      <c r="D124" s="4" t="s">
        <v>2</v>
      </c>
      <c r="E124" s="3" t="s">
        <v>3</v>
      </c>
      <c r="F124" s="3" t="s">
        <v>3</v>
      </c>
      <c r="G124" s="3" t="s">
        <v>4</v>
      </c>
      <c r="H124" s="3">
        <v>2</v>
      </c>
      <c r="I124" s="3" t="s">
        <v>5</v>
      </c>
      <c r="J124" s="3">
        <v>8800</v>
      </c>
      <c r="K124" s="3" t="s">
        <v>6</v>
      </c>
      <c r="L124" s="4" t="s">
        <v>7</v>
      </c>
      <c r="M124" s="3" t="s">
        <v>8</v>
      </c>
      <c r="N124" s="3">
        <v>4</v>
      </c>
      <c r="O124" s="3">
        <v>0</v>
      </c>
      <c r="P124" s="3" t="s">
        <v>441</v>
      </c>
      <c r="Q124" s="4" t="s">
        <v>1015</v>
      </c>
      <c r="R124" s="3" t="s">
        <v>1016</v>
      </c>
      <c r="S124" s="4" t="s">
        <v>1355</v>
      </c>
      <c r="T124" s="2">
        <v>44952</v>
      </c>
      <c r="U124" s="4" t="s">
        <v>1356</v>
      </c>
      <c r="V124" s="2">
        <v>44956</v>
      </c>
      <c r="W124" s="4" t="s">
        <v>1357</v>
      </c>
    </row>
    <row r="125" spans="1:23" x14ac:dyDescent="0.25">
      <c r="A125" s="2">
        <v>44627</v>
      </c>
      <c r="B125" s="3" t="s">
        <v>156</v>
      </c>
      <c r="C125" s="3" t="s">
        <v>14</v>
      </c>
      <c r="D125" s="4" t="s">
        <v>2</v>
      </c>
      <c r="E125" s="3" t="s">
        <v>3</v>
      </c>
      <c r="F125" s="3" t="s">
        <v>168</v>
      </c>
      <c r="G125" s="3" t="s">
        <v>169</v>
      </c>
      <c r="H125" s="3"/>
      <c r="I125" s="3" t="s">
        <v>17</v>
      </c>
      <c r="J125" s="3">
        <v>36300</v>
      </c>
      <c r="K125" s="3" t="s">
        <v>170</v>
      </c>
      <c r="L125" s="4" t="s">
        <v>7</v>
      </c>
      <c r="M125" s="3" t="s">
        <v>8</v>
      </c>
      <c r="N125" s="3">
        <v>4</v>
      </c>
      <c r="O125" s="3">
        <v>4</v>
      </c>
      <c r="P125" s="3" t="s">
        <v>171</v>
      </c>
      <c r="Q125" s="4" t="s">
        <v>172</v>
      </c>
      <c r="R125" s="3" t="s">
        <v>173</v>
      </c>
      <c r="S125" s="4" t="s">
        <v>159</v>
      </c>
      <c r="T125" s="2">
        <v>44623</v>
      </c>
      <c r="U125" s="4" t="s">
        <v>159</v>
      </c>
      <c r="V125" s="2">
        <v>44627</v>
      </c>
      <c r="W125" s="4" t="s">
        <v>160</v>
      </c>
    </row>
    <row r="126" spans="1:23" x14ac:dyDescent="0.25">
      <c r="A126" s="2">
        <v>44872</v>
      </c>
      <c r="B126" s="3" t="s">
        <v>895</v>
      </c>
      <c r="C126" s="3" t="s">
        <v>14</v>
      </c>
      <c r="D126" s="4" t="s">
        <v>2</v>
      </c>
      <c r="E126" s="3" t="s">
        <v>3</v>
      </c>
      <c r="F126" s="3" t="s">
        <v>168</v>
      </c>
      <c r="G126" s="3" t="s">
        <v>169</v>
      </c>
      <c r="H126" s="3"/>
      <c r="I126" s="3" t="s">
        <v>17</v>
      </c>
      <c r="J126" s="3">
        <v>36300</v>
      </c>
      <c r="K126" s="3" t="s">
        <v>170</v>
      </c>
      <c r="L126" s="4" t="s">
        <v>7</v>
      </c>
      <c r="M126" s="3" t="s">
        <v>8</v>
      </c>
      <c r="N126" s="3">
        <v>4</v>
      </c>
      <c r="O126" s="3">
        <v>4</v>
      </c>
      <c r="P126" s="3" t="s">
        <v>616</v>
      </c>
      <c r="Q126" s="4" t="s">
        <v>914</v>
      </c>
      <c r="R126" s="3" t="s">
        <v>915</v>
      </c>
      <c r="S126" s="4" t="s">
        <v>898</v>
      </c>
      <c r="T126" s="2">
        <v>44868</v>
      </c>
      <c r="U126" s="4" t="s">
        <v>899</v>
      </c>
      <c r="V126" s="2">
        <v>44872</v>
      </c>
      <c r="W126" s="4" t="s">
        <v>900</v>
      </c>
    </row>
    <row r="127" spans="1:23" x14ac:dyDescent="0.25">
      <c r="A127" s="2">
        <v>44914</v>
      </c>
      <c r="B127" s="3" t="s">
        <v>1122</v>
      </c>
      <c r="C127" s="3" t="s">
        <v>14</v>
      </c>
      <c r="D127" s="4" t="s">
        <v>2</v>
      </c>
      <c r="E127" s="3" t="s">
        <v>3</v>
      </c>
      <c r="F127" s="3" t="s">
        <v>168</v>
      </c>
      <c r="G127" s="3" t="s">
        <v>169</v>
      </c>
      <c r="H127" s="3"/>
      <c r="I127" s="3" t="s">
        <v>17</v>
      </c>
      <c r="J127" s="3">
        <v>36300</v>
      </c>
      <c r="K127" s="3" t="s">
        <v>170</v>
      </c>
      <c r="L127" s="4" t="s">
        <v>7</v>
      </c>
      <c r="M127" s="3" t="s">
        <v>8</v>
      </c>
      <c r="N127" s="3">
        <v>4</v>
      </c>
      <c r="O127" s="3">
        <v>4</v>
      </c>
      <c r="P127" s="3" t="s">
        <v>85</v>
      </c>
      <c r="Q127" s="4" t="s">
        <v>788</v>
      </c>
      <c r="R127" s="3" t="s">
        <v>789</v>
      </c>
      <c r="S127" s="4" t="s">
        <v>1123</v>
      </c>
      <c r="T127" s="2">
        <v>44910</v>
      </c>
      <c r="U127" s="4" t="s">
        <v>1124</v>
      </c>
      <c r="V127" s="2">
        <v>44914</v>
      </c>
      <c r="W127" s="4" t="s">
        <v>1125</v>
      </c>
    </row>
    <row r="128" spans="1:23" x14ac:dyDescent="0.25">
      <c r="A128" s="2">
        <v>44956</v>
      </c>
      <c r="B128" s="3" t="s">
        <v>1354</v>
      </c>
      <c r="C128" s="3" t="s">
        <v>14</v>
      </c>
      <c r="D128" s="4" t="s">
        <v>2</v>
      </c>
      <c r="E128" s="3" t="s">
        <v>3</v>
      </c>
      <c r="F128" s="3" t="s">
        <v>168</v>
      </c>
      <c r="G128" s="3" t="s">
        <v>169</v>
      </c>
      <c r="H128" s="3"/>
      <c r="I128" s="3" t="s">
        <v>17</v>
      </c>
      <c r="J128" s="3">
        <v>36300</v>
      </c>
      <c r="K128" s="3" t="s">
        <v>170</v>
      </c>
      <c r="L128" s="4" t="s">
        <v>7</v>
      </c>
      <c r="M128" s="3" t="s">
        <v>8</v>
      </c>
      <c r="N128" s="3">
        <v>4</v>
      </c>
      <c r="O128" s="3">
        <v>4</v>
      </c>
      <c r="P128" s="3" t="s">
        <v>1108</v>
      </c>
      <c r="Q128" s="4" t="s">
        <v>968</v>
      </c>
      <c r="R128" s="3" t="s">
        <v>969</v>
      </c>
      <c r="S128" s="4" t="s">
        <v>1355</v>
      </c>
      <c r="T128" s="2">
        <v>44952</v>
      </c>
      <c r="U128" s="4" t="s">
        <v>1356</v>
      </c>
      <c r="V128" s="2">
        <v>44956</v>
      </c>
      <c r="W128" s="4" t="s">
        <v>1357</v>
      </c>
    </row>
    <row r="129" spans="1:23" x14ac:dyDescent="0.25">
      <c r="A129" s="2">
        <v>44733</v>
      </c>
      <c r="B129" s="3" t="s">
        <v>622</v>
      </c>
      <c r="C129" s="3" t="s">
        <v>14</v>
      </c>
      <c r="D129" s="4" t="s">
        <v>2</v>
      </c>
      <c r="E129" s="3" t="s">
        <v>3</v>
      </c>
      <c r="F129" s="3" t="s">
        <v>38</v>
      </c>
      <c r="G129" s="3" t="s">
        <v>39</v>
      </c>
      <c r="H129" s="3"/>
      <c r="I129" s="3" t="s">
        <v>17</v>
      </c>
      <c r="J129" s="3">
        <v>79260</v>
      </c>
      <c r="K129" s="3" t="s">
        <v>40</v>
      </c>
      <c r="L129" s="4" t="s">
        <v>7</v>
      </c>
      <c r="M129" s="3" t="s">
        <v>8</v>
      </c>
      <c r="N129" s="3">
        <v>5</v>
      </c>
      <c r="O129" s="3">
        <v>5</v>
      </c>
      <c r="P129" s="3" t="s">
        <v>636</v>
      </c>
      <c r="Q129" s="4" t="s">
        <v>172</v>
      </c>
      <c r="R129" s="3" t="s">
        <v>173</v>
      </c>
      <c r="S129" s="4" t="s">
        <v>626</v>
      </c>
      <c r="T129" s="2">
        <v>44729</v>
      </c>
      <c r="U129" s="4" t="s">
        <v>626</v>
      </c>
      <c r="V129" s="2">
        <v>44733</v>
      </c>
      <c r="W129" s="4" t="s">
        <v>627</v>
      </c>
    </row>
    <row r="130" spans="1:23" x14ac:dyDescent="0.25">
      <c r="A130" s="2">
        <v>44746</v>
      </c>
      <c r="B130" s="3" t="s">
        <v>669</v>
      </c>
      <c r="C130" s="3" t="s">
        <v>14</v>
      </c>
      <c r="D130" s="4" t="s">
        <v>2</v>
      </c>
      <c r="E130" s="3" t="s">
        <v>3</v>
      </c>
      <c r="F130" s="3" t="s">
        <v>38</v>
      </c>
      <c r="G130" s="3" t="s">
        <v>39</v>
      </c>
      <c r="H130" s="3"/>
      <c r="I130" s="3" t="s">
        <v>17</v>
      </c>
      <c r="J130" s="3">
        <v>79260</v>
      </c>
      <c r="K130" s="3" t="s">
        <v>40</v>
      </c>
      <c r="L130" s="4" t="s">
        <v>7</v>
      </c>
      <c r="M130" s="3" t="s">
        <v>8</v>
      </c>
      <c r="N130" s="3">
        <v>5</v>
      </c>
      <c r="O130" s="3">
        <v>5</v>
      </c>
      <c r="P130" s="3" t="s">
        <v>300</v>
      </c>
      <c r="Q130" s="4" t="s">
        <v>659</v>
      </c>
      <c r="R130" s="3" t="s">
        <v>660</v>
      </c>
      <c r="S130" s="4" t="s">
        <v>670</v>
      </c>
      <c r="T130" s="2">
        <v>44743</v>
      </c>
      <c r="U130" s="4" t="s">
        <v>671</v>
      </c>
      <c r="V130" s="2">
        <v>44746</v>
      </c>
      <c r="W130" s="4" t="s">
        <v>672</v>
      </c>
    </row>
    <row r="131" spans="1:23" x14ac:dyDescent="0.25">
      <c r="A131" s="2">
        <v>44902</v>
      </c>
      <c r="B131" s="3" t="s">
        <v>1063</v>
      </c>
      <c r="C131" s="3" t="s">
        <v>1</v>
      </c>
      <c r="D131" s="4" t="s">
        <v>2</v>
      </c>
      <c r="E131" s="3" t="s">
        <v>3</v>
      </c>
      <c r="F131" s="3" t="s">
        <v>377</v>
      </c>
      <c r="G131" s="3" t="s">
        <v>378</v>
      </c>
      <c r="H131" s="3">
        <v>44</v>
      </c>
      <c r="I131" s="3" t="s">
        <v>5</v>
      </c>
      <c r="J131" s="3">
        <v>8800</v>
      </c>
      <c r="K131" s="3" t="s">
        <v>6</v>
      </c>
      <c r="L131" s="4" t="s">
        <v>7</v>
      </c>
      <c r="M131" s="3" t="s">
        <v>8</v>
      </c>
      <c r="N131" s="3">
        <v>5</v>
      </c>
      <c r="O131" s="3">
        <v>0</v>
      </c>
      <c r="P131" s="3" t="s">
        <v>905</v>
      </c>
      <c r="Q131" s="4" t="s">
        <v>699</v>
      </c>
      <c r="R131" s="3" t="s">
        <v>700</v>
      </c>
      <c r="S131" s="4" t="s">
        <v>1064</v>
      </c>
      <c r="T131" s="2">
        <v>44902</v>
      </c>
      <c r="U131" s="4" t="s">
        <v>1065</v>
      </c>
      <c r="V131" s="2">
        <v>44903</v>
      </c>
      <c r="W131" s="4"/>
    </row>
    <row r="132" spans="1:23" x14ac:dyDescent="0.25">
      <c r="A132" s="2">
        <v>44896</v>
      </c>
      <c r="B132" s="3" t="s">
        <v>1011</v>
      </c>
      <c r="C132" s="3" t="s">
        <v>14</v>
      </c>
      <c r="D132" s="4" t="s">
        <v>2</v>
      </c>
      <c r="E132" s="3" t="s">
        <v>3</v>
      </c>
      <c r="F132" s="3" t="s">
        <v>1031</v>
      </c>
      <c r="G132" s="3" t="s">
        <v>1032</v>
      </c>
      <c r="H132" s="3"/>
      <c r="I132" s="3" t="s">
        <v>17</v>
      </c>
      <c r="J132" s="3">
        <v>79110</v>
      </c>
      <c r="K132" s="3" t="s">
        <v>1033</v>
      </c>
      <c r="L132" s="4" t="s">
        <v>7</v>
      </c>
      <c r="M132" s="3" t="s">
        <v>8</v>
      </c>
      <c r="N132" s="3">
        <v>5</v>
      </c>
      <c r="O132" s="3">
        <v>9</v>
      </c>
      <c r="P132" s="3"/>
      <c r="Q132" s="4"/>
      <c r="R132" s="3"/>
      <c r="S132" s="4" t="s">
        <v>1012</v>
      </c>
      <c r="T132" s="2">
        <v>44894</v>
      </c>
      <c r="U132" s="4" t="s">
        <v>1012</v>
      </c>
      <c r="V132" s="2">
        <v>44896</v>
      </c>
      <c r="W132" s="4" t="s">
        <v>1013</v>
      </c>
    </row>
    <row r="133" spans="1:23" x14ac:dyDescent="0.25">
      <c r="A133" s="2">
        <v>44833</v>
      </c>
      <c r="B133" s="3" t="s">
        <v>832</v>
      </c>
      <c r="C133" s="3" t="s">
        <v>14</v>
      </c>
      <c r="D133" s="4" t="s">
        <v>2</v>
      </c>
      <c r="E133" s="3" t="s">
        <v>3</v>
      </c>
      <c r="F133" s="3" t="s">
        <v>695</v>
      </c>
      <c r="G133" s="3" t="s">
        <v>696</v>
      </c>
      <c r="H133" s="3"/>
      <c r="I133" s="3" t="s">
        <v>17</v>
      </c>
      <c r="J133" s="3">
        <v>33610</v>
      </c>
      <c r="K133" s="3" t="s">
        <v>697</v>
      </c>
      <c r="L133" s="4" t="s">
        <v>7</v>
      </c>
      <c r="M133" s="3" t="s">
        <v>8</v>
      </c>
      <c r="N133" s="3">
        <v>5</v>
      </c>
      <c r="O133" s="3">
        <v>5</v>
      </c>
      <c r="P133" s="3"/>
      <c r="Q133" s="4"/>
      <c r="R133" s="3"/>
      <c r="S133" s="4" t="s">
        <v>833</v>
      </c>
      <c r="T133" s="2">
        <v>44831</v>
      </c>
      <c r="U133" s="4" t="s">
        <v>834</v>
      </c>
      <c r="V133" s="2">
        <v>44833</v>
      </c>
      <c r="W133" s="4" t="s">
        <v>835</v>
      </c>
    </row>
    <row r="134" spans="1:23" x14ac:dyDescent="0.25">
      <c r="A134" s="2">
        <v>44839</v>
      </c>
      <c r="B134" s="3" t="s">
        <v>841</v>
      </c>
      <c r="C134" s="3" t="s">
        <v>14</v>
      </c>
      <c r="D134" s="4" t="s">
        <v>2</v>
      </c>
      <c r="E134" s="3" t="s">
        <v>3</v>
      </c>
      <c r="F134" s="3" t="s">
        <v>695</v>
      </c>
      <c r="G134" s="3" t="s">
        <v>696</v>
      </c>
      <c r="H134" s="3"/>
      <c r="I134" s="3" t="s">
        <v>17</v>
      </c>
      <c r="J134" s="3">
        <v>33610</v>
      </c>
      <c r="K134" s="3" t="s">
        <v>697</v>
      </c>
      <c r="L134" s="4" t="s">
        <v>7</v>
      </c>
      <c r="M134" s="3" t="s">
        <v>8</v>
      </c>
      <c r="N134" s="3">
        <v>5</v>
      </c>
      <c r="O134" s="3">
        <v>5</v>
      </c>
      <c r="P134" s="3" t="s">
        <v>362</v>
      </c>
      <c r="Q134" s="4" t="s">
        <v>69</v>
      </c>
      <c r="R134" s="3" t="s">
        <v>70</v>
      </c>
      <c r="S134" s="4" t="s">
        <v>842</v>
      </c>
      <c r="T134" s="2">
        <v>44837</v>
      </c>
      <c r="U134" s="4" t="s">
        <v>843</v>
      </c>
      <c r="V134" s="2">
        <v>44839</v>
      </c>
      <c r="W134" s="4" t="s">
        <v>844</v>
      </c>
    </row>
    <row r="135" spans="1:23" x14ac:dyDescent="0.25">
      <c r="A135" s="2">
        <v>44886</v>
      </c>
      <c r="B135" s="3" t="s">
        <v>977</v>
      </c>
      <c r="C135" s="3" t="s">
        <v>14</v>
      </c>
      <c r="D135" s="4" t="s">
        <v>2</v>
      </c>
      <c r="E135" s="3" t="s">
        <v>3</v>
      </c>
      <c r="F135" s="3" t="s">
        <v>695</v>
      </c>
      <c r="G135" s="3" t="s">
        <v>696</v>
      </c>
      <c r="H135" s="3"/>
      <c r="I135" s="3" t="s">
        <v>17</v>
      </c>
      <c r="J135" s="3">
        <v>33610</v>
      </c>
      <c r="K135" s="3" t="s">
        <v>697</v>
      </c>
      <c r="L135" s="4" t="s">
        <v>7</v>
      </c>
      <c r="M135" s="3" t="s">
        <v>8</v>
      </c>
      <c r="N135" s="3">
        <v>5</v>
      </c>
      <c r="O135" s="3">
        <v>5</v>
      </c>
      <c r="P135" s="3" t="s">
        <v>984</v>
      </c>
      <c r="Q135" s="4" t="s">
        <v>363</v>
      </c>
      <c r="R135" s="3" t="s">
        <v>364</v>
      </c>
      <c r="S135" s="4" t="s">
        <v>978</v>
      </c>
      <c r="T135" s="2">
        <v>44882</v>
      </c>
      <c r="U135" s="4" t="s">
        <v>979</v>
      </c>
      <c r="V135" s="2">
        <v>44886</v>
      </c>
      <c r="W135" s="4" t="s">
        <v>980</v>
      </c>
    </row>
    <row r="136" spans="1:23" x14ac:dyDescent="0.25">
      <c r="A136" s="2">
        <v>44609</v>
      </c>
      <c r="B136" s="3" t="s">
        <v>52</v>
      </c>
      <c r="C136" s="3" t="s">
        <v>14</v>
      </c>
      <c r="D136" s="4" t="s">
        <v>2</v>
      </c>
      <c r="E136" s="3" t="s">
        <v>3</v>
      </c>
      <c r="F136" s="3" t="s">
        <v>64</v>
      </c>
      <c r="G136" s="3" t="s">
        <v>65</v>
      </c>
      <c r="H136" s="3"/>
      <c r="I136" s="3" t="s">
        <v>17</v>
      </c>
      <c r="J136" s="3">
        <v>16330</v>
      </c>
      <c r="K136" s="3" t="s">
        <v>66</v>
      </c>
      <c r="L136" s="4" t="s">
        <v>7</v>
      </c>
      <c r="M136" s="3" t="s">
        <v>8</v>
      </c>
      <c r="N136" s="3">
        <v>5</v>
      </c>
      <c r="O136" s="3">
        <v>5</v>
      </c>
      <c r="P136" s="3" t="s">
        <v>53</v>
      </c>
      <c r="Q136" s="4" t="s">
        <v>54</v>
      </c>
      <c r="R136" s="3" t="s">
        <v>55</v>
      </c>
      <c r="S136" s="4" t="s">
        <v>56</v>
      </c>
      <c r="T136" s="2">
        <v>44607</v>
      </c>
      <c r="U136" s="4" t="s">
        <v>56</v>
      </c>
      <c r="V136" s="2">
        <v>44609</v>
      </c>
      <c r="W136" s="4" t="s">
        <v>57</v>
      </c>
    </row>
    <row r="137" spans="1:23" x14ac:dyDescent="0.25">
      <c r="A137" s="2">
        <v>44651</v>
      </c>
      <c r="B137" s="3" t="s">
        <v>305</v>
      </c>
      <c r="C137" s="3" t="s">
        <v>14</v>
      </c>
      <c r="D137" s="4" t="s">
        <v>2</v>
      </c>
      <c r="E137" s="3" t="s">
        <v>3</v>
      </c>
      <c r="F137" s="3" t="s">
        <v>64</v>
      </c>
      <c r="G137" s="3" t="s">
        <v>65</v>
      </c>
      <c r="H137" s="3"/>
      <c r="I137" s="3" t="s">
        <v>17</v>
      </c>
      <c r="J137" s="3">
        <v>16330</v>
      </c>
      <c r="K137" s="3" t="s">
        <v>66</v>
      </c>
      <c r="L137" s="4" t="s">
        <v>7</v>
      </c>
      <c r="M137" s="3" t="s">
        <v>8</v>
      </c>
      <c r="N137" s="3">
        <v>5</v>
      </c>
      <c r="O137" s="3">
        <v>5</v>
      </c>
      <c r="P137" s="3" t="s">
        <v>190</v>
      </c>
      <c r="Q137" s="4" t="s">
        <v>324</v>
      </c>
      <c r="R137" s="3" t="s">
        <v>325</v>
      </c>
      <c r="S137" s="4" t="s">
        <v>306</v>
      </c>
      <c r="T137" s="2">
        <v>44649</v>
      </c>
      <c r="U137" s="4" t="s">
        <v>306</v>
      </c>
      <c r="V137" s="2">
        <v>44651</v>
      </c>
      <c r="W137" s="4" t="s">
        <v>307</v>
      </c>
    </row>
    <row r="138" spans="1:23" x14ac:dyDescent="0.25">
      <c r="A138" s="2">
        <v>44713</v>
      </c>
      <c r="B138" s="3" t="s">
        <v>569</v>
      </c>
      <c r="C138" s="3" t="s">
        <v>14</v>
      </c>
      <c r="D138" s="4" t="s">
        <v>2</v>
      </c>
      <c r="E138" s="3" t="s">
        <v>3</v>
      </c>
      <c r="F138" s="3" t="s">
        <v>64</v>
      </c>
      <c r="G138" s="3" t="s">
        <v>65</v>
      </c>
      <c r="H138" s="3"/>
      <c r="I138" s="3" t="s">
        <v>17</v>
      </c>
      <c r="J138" s="3">
        <v>16330</v>
      </c>
      <c r="K138" s="3" t="s">
        <v>66</v>
      </c>
      <c r="L138" s="4" t="s">
        <v>7</v>
      </c>
      <c r="M138" s="3" t="s">
        <v>8</v>
      </c>
      <c r="N138" s="3">
        <v>5</v>
      </c>
      <c r="O138" s="3">
        <v>5</v>
      </c>
      <c r="P138" s="3" t="s">
        <v>190</v>
      </c>
      <c r="Q138" s="4" t="s">
        <v>483</v>
      </c>
      <c r="R138" s="3" t="s">
        <v>484</v>
      </c>
      <c r="S138" s="4" t="s">
        <v>570</v>
      </c>
      <c r="T138" s="2">
        <v>44711</v>
      </c>
      <c r="U138" s="4" t="s">
        <v>570</v>
      </c>
      <c r="V138" s="2">
        <v>44713</v>
      </c>
      <c r="W138" s="4" t="s">
        <v>571</v>
      </c>
    </row>
    <row r="139" spans="1:23" x14ac:dyDescent="0.25">
      <c r="A139" s="2">
        <v>44776</v>
      </c>
      <c r="B139" s="3" t="s">
        <v>718</v>
      </c>
      <c r="C139" s="3" t="s">
        <v>14</v>
      </c>
      <c r="D139" s="4" t="s">
        <v>2</v>
      </c>
      <c r="E139" s="3" t="s">
        <v>3</v>
      </c>
      <c r="F139" s="3" t="s">
        <v>64</v>
      </c>
      <c r="G139" s="3" t="s">
        <v>65</v>
      </c>
      <c r="H139" s="3"/>
      <c r="I139" s="3" t="s">
        <v>17</v>
      </c>
      <c r="J139" s="3">
        <v>16330</v>
      </c>
      <c r="K139" s="3" t="s">
        <v>66</v>
      </c>
      <c r="L139" s="4" t="s">
        <v>7</v>
      </c>
      <c r="M139" s="3" t="s">
        <v>8</v>
      </c>
      <c r="N139" s="3">
        <v>5</v>
      </c>
      <c r="O139" s="3">
        <v>5</v>
      </c>
      <c r="P139" s="3" t="s">
        <v>725</v>
      </c>
      <c r="Q139" s="4" t="s">
        <v>726</v>
      </c>
      <c r="R139" s="3" t="s">
        <v>727</v>
      </c>
      <c r="S139" s="4" t="s">
        <v>719</v>
      </c>
      <c r="T139" s="2">
        <v>44774</v>
      </c>
      <c r="U139" s="4" t="s">
        <v>719</v>
      </c>
      <c r="V139" s="2">
        <v>44777</v>
      </c>
      <c r="W139" s="4" t="s">
        <v>720</v>
      </c>
    </row>
    <row r="140" spans="1:23" x14ac:dyDescent="0.25">
      <c r="A140" s="2">
        <v>44817</v>
      </c>
      <c r="B140" s="3" t="s">
        <v>796</v>
      </c>
      <c r="C140" s="3" t="s">
        <v>14</v>
      </c>
      <c r="D140" s="4" t="s">
        <v>2</v>
      </c>
      <c r="E140" s="3" t="s">
        <v>3</v>
      </c>
      <c r="F140" s="3" t="s">
        <v>64</v>
      </c>
      <c r="G140" s="3" t="s">
        <v>65</v>
      </c>
      <c r="H140" s="3"/>
      <c r="I140" s="3" t="s">
        <v>17</v>
      </c>
      <c r="J140" s="3">
        <v>16330</v>
      </c>
      <c r="K140" s="3" t="s">
        <v>66</v>
      </c>
      <c r="L140" s="4" t="s">
        <v>7</v>
      </c>
      <c r="M140" s="3" t="s">
        <v>8</v>
      </c>
      <c r="N140" s="3">
        <v>5</v>
      </c>
      <c r="O140" s="3">
        <v>5</v>
      </c>
      <c r="P140" s="3" t="s">
        <v>804</v>
      </c>
      <c r="Q140" s="4" t="s">
        <v>41</v>
      </c>
      <c r="R140" s="3" t="s">
        <v>42</v>
      </c>
      <c r="S140" s="4" t="s">
        <v>797</v>
      </c>
      <c r="T140" s="2">
        <v>44813</v>
      </c>
      <c r="U140" s="4" t="s">
        <v>798</v>
      </c>
      <c r="V140" s="2">
        <v>44817</v>
      </c>
      <c r="W140" s="4" t="s">
        <v>799</v>
      </c>
    </row>
    <row r="141" spans="1:23" x14ac:dyDescent="0.25">
      <c r="A141" s="2">
        <v>44895</v>
      </c>
      <c r="B141" s="3" t="s">
        <v>1003</v>
      </c>
      <c r="C141" s="3" t="s">
        <v>14</v>
      </c>
      <c r="D141" s="4" t="s">
        <v>2</v>
      </c>
      <c r="E141" s="3" t="s">
        <v>3</v>
      </c>
      <c r="F141" s="3" t="s">
        <v>64</v>
      </c>
      <c r="G141" s="3" t="s">
        <v>65</v>
      </c>
      <c r="H141" s="3"/>
      <c r="I141" s="3" t="s">
        <v>17</v>
      </c>
      <c r="J141" s="3">
        <v>16330</v>
      </c>
      <c r="K141" s="3" t="s">
        <v>66</v>
      </c>
      <c r="L141" s="4" t="s">
        <v>7</v>
      </c>
      <c r="M141" s="3" t="s">
        <v>8</v>
      </c>
      <c r="N141" s="3">
        <v>5</v>
      </c>
      <c r="O141" s="3">
        <v>5</v>
      </c>
      <c r="P141" s="3" t="s">
        <v>610</v>
      </c>
      <c r="Q141" s="4" t="s">
        <v>1004</v>
      </c>
      <c r="R141" s="3" t="s">
        <v>1005</v>
      </c>
      <c r="S141" s="4" t="s">
        <v>1006</v>
      </c>
      <c r="T141" s="2">
        <v>44893</v>
      </c>
      <c r="U141" s="4" t="s">
        <v>1006</v>
      </c>
      <c r="V141" s="2">
        <v>44895</v>
      </c>
      <c r="W141" s="4" t="s">
        <v>1007</v>
      </c>
    </row>
    <row r="142" spans="1:23" x14ac:dyDescent="0.25">
      <c r="A142" s="2">
        <v>44900</v>
      </c>
      <c r="B142" s="3" t="s">
        <v>1028</v>
      </c>
      <c r="C142" s="3" t="s">
        <v>14</v>
      </c>
      <c r="D142" s="4" t="s">
        <v>2</v>
      </c>
      <c r="E142" s="3" t="s">
        <v>3</v>
      </c>
      <c r="F142" s="3" t="s">
        <v>64</v>
      </c>
      <c r="G142" s="3" t="s">
        <v>65</v>
      </c>
      <c r="H142" s="3"/>
      <c r="I142" s="3" t="s">
        <v>17</v>
      </c>
      <c r="J142" s="3">
        <v>16330</v>
      </c>
      <c r="K142" s="3" t="s">
        <v>66</v>
      </c>
      <c r="L142" s="4" t="s">
        <v>7</v>
      </c>
      <c r="M142" s="3" t="s">
        <v>8</v>
      </c>
      <c r="N142" s="3">
        <v>5</v>
      </c>
      <c r="O142" s="3">
        <v>5</v>
      </c>
      <c r="P142" s="3" t="s">
        <v>20</v>
      </c>
      <c r="Q142" s="4" t="s">
        <v>740</v>
      </c>
      <c r="R142" s="3" t="s">
        <v>741</v>
      </c>
      <c r="S142" s="4" t="s">
        <v>1029</v>
      </c>
      <c r="T142" s="2">
        <v>44896</v>
      </c>
      <c r="U142" s="4" t="s">
        <v>1029</v>
      </c>
      <c r="V142" s="2">
        <v>44902</v>
      </c>
      <c r="W142" s="4" t="s">
        <v>1030</v>
      </c>
    </row>
    <row r="143" spans="1:23" x14ac:dyDescent="0.25">
      <c r="A143" s="2">
        <v>44698</v>
      </c>
      <c r="B143" s="3" t="s">
        <v>474</v>
      </c>
      <c r="C143" s="3" t="s">
        <v>14</v>
      </c>
      <c r="D143" s="4" t="s">
        <v>2</v>
      </c>
      <c r="E143" s="3" t="s">
        <v>3</v>
      </c>
      <c r="F143" s="3" t="s">
        <v>493</v>
      </c>
      <c r="G143" s="3" t="s">
        <v>494</v>
      </c>
      <c r="H143" s="3"/>
      <c r="I143" s="3" t="s">
        <v>17</v>
      </c>
      <c r="J143" s="3">
        <v>17100</v>
      </c>
      <c r="K143" s="3" t="s">
        <v>495</v>
      </c>
      <c r="L143" s="4" t="s">
        <v>7</v>
      </c>
      <c r="M143" s="3" t="s">
        <v>8</v>
      </c>
      <c r="N143" s="3">
        <v>5</v>
      </c>
      <c r="O143" s="3">
        <v>5</v>
      </c>
      <c r="P143" s="3" t="s">
        <v>496</v>
      </c>
      <c r="Q143" s="4" t="s">
        <v>497</v>
      </c>
      <c r="R143" s="3" t="s">
        <v>498</v>
      </c>
      <c r="S143" s="4" t="s">
        <v>475</v>
      </c>
      <c r="T143" s="2">
        <v>44693</v>
      </c>
      <c r="U143" s="4" t="s">
        <v>476</v>
      </c>
      <c r="V143" s="2">
        <v>44697</v>
      </c>
      <c r="W143" s="4" t="s">
        <v>477</v>
      </c>
    </row>
    <row r="144" spans="1:23" x14ac:dyDescent="0.25">
      <c r="A144" s="2">
        <v>44652</v>
      </c>
      <c r="B144" s="3" t="s">
        <v>313</v>
      </c>
      <c r="C144" s="3" t="s">
        <v>14</v>
      </c>
      <c r="D144" s="4" t="s">
        <v>2</v>
      </c>
      <c r="E144" s="3" t="s">
        <v>3</v>
      </c>
      <c r="F144" s="3" t="s">
        <v>147</v>
      </c>
      <c r="G144" s="3" t="s">
        <v>148</v>
      </c>
      <c r="H144" s="3"/>
      <c r="I144" s="3" t="s">
        <v>17</v>
      </c>
      <c r="J144" s="3">
        <v>16700</v>
      </c>
      <c r="K144" s="3" t="s">
        <v>149</v>
      </c>
      <c r="L144" s="4" t="s">
        <v>7</v>
      </c>
      <c r="M144" s="3" t="s">
        <v>8</v>
      </c>
      <c r="N144" s="3">
        <v>5</v>
      </c>
      <c r="O144" s="3">
        <v>5</v>
      </c>
      <c r="P144" s="3" t="s">
        <v>59</v>
      </c>
      <c r="Q144" s="4" t="s">
        <v>309</v>
      </c>
      <c r="R144" s="3" t="s">
        <v>310</v>
      </c>
      <c r="S144" s="4" t="s">
        <v>311</v>
      </c>
      <c r="T144" s="2">
        <v>44650</v>
      </c>
      <c r="U144" s="4" t="s">
        <v>311</v>
      </c>
      <c r="V144" s="2">
        <v>44652</v>
      </c>
      <c r="W144" s="4" t="s">
        <v>314</v>
      </c>
    </row>
    <row r="145" spans="1:23" x14ac:dyDescent="0.25">
      <c r="A145" s="2">
        <v>44902</v>
      </c>
      <c r="B145" s="3" t="s">
        <v>1063</v>
      </c>
      <c r="C145" s="3" t="s">
        <v>14</v>
      </c>
      <c r="D145" s="4" t="s">
        <v>2</v>
      </c>
      <c r="E145" s="3" t="s">
        <v>3</v>
      </c>
      <c r="F145" s="3" t="s">
        <v>692</v>
      </c>
      <c r="G145" s="3" t="s">
        <v>693</v>
      </c>
      <c r="H145" s="3">
        <v>7</v>
      </c>
      <c r="I145" s="3" t="s">
        <v>17</v>
      </c>
      <c r="J145" s="3">
        <v>93240</v>
      </c>
      <c r="K145" s="3" t="s">
        <v>694</v>
      </c>
      <c r="L145" s="4" t="s">
        <v>7</v>
      </c>
      <c r="M145" s="3" t="s">
        <v>8</v>
      </c>
      <c r="N145" s="3">
        <v>5</v>
      </c>
      <c r="O145" s="3">
        <v>5</v>
      </c>
      <c r="P145" s="3" t="s">
        <v>905</v>
      </c>
      <c r="Q145" s="4" t="s">
        <v>699</v>
      </c>
      <c r="R145" s="3" t="s">
        <v>700</v>
      </c>
      <c r="S145" s="4" t="s">
        <v>1064</v>
      </c>
      <c r="T145" s="2">
        <v>44902</v>
      </c>
      <c r="U145" s="4" t="s">
        <v>1065</v>
      </c>
      <c r="V145" s="2">
        <v>44903</v>
      </c>
      <c r="W145" s="4"/>
    </row>
    <row r="146" spans="1:23" x14ac:dyDescent="0.25">
      <c r="A146" s="2">
        <v>44607</v>
      </c>
      <c r="B146" s="3" t="s">
        <v>52</v>
      </c>
      <c r="C146" s="3" t="s">
        <v>1</v>
      </c>
      <c r="D146" s="4" t="s">
        <v>2</v>
      </c>
      <c r="E146" s="3" t="s">
        <v>3</v>
      </c>
      <c r="F146" s="3" t="s">
        <v>3</v>
      </c>
      <c r="G146" s="3" t="s">
        <v>4</v>
      </c>
      <c r="H146" s="3">
        <v>2</v>
      </c>
      <c r="I146" s="3" t="s">
        <v>5</v>
      </c>
      <c r="J146" s="3">
        <v>8800</v>
      </c>
      <c r="K146" s="3" t="s">
        <v>6</v>
      </c>
      <c r="L146" s="4" t="s">
        <v>7</v>
      </c>
      <c r="M146" s="3" t="s">
        <v>8</v>
      </c>
      <c r="N146" s="3">
        <v>5</v>
      </c>
      <c r="O146" s="3">
        <v>34</v>
      </c>
      <c r="P146" s="3" t="s">
        <v>53</v>
      </c>
      <c r="Q146" s="4" t="s">
        <v>54</v>
      </c>
      <c r="R146" s="3" t="s">
        <v>55</v>
      </c>
      <c r="S146" s="4" t="s">
        <v>56</v>
      </c>
      <c r="T146" s="2">
        <v>44607</v>
      </c>
      <c r="U146" s="4" t="s">
        <v>56</v>
      </c>
      <c r="V146" s="2">
        <v>44609</v>
      </c>
      <c r="W146" s="4" t="s">
        <v>57</v>
      </c>
    </row>
    <row r="147" spans="1:23" x14ac:dyDescent="0.25">
      <c r="A147" s="2">
        <v>44630</v>
      </c>
      <c r="B147" s="3" t="s">
        <v>193</v>
      </c>
      <c r="C147" s="3" t="s">
        <v>1</v>
      </c>
      <c r="D147" s="4" t="s">
        <v>2</v>
      </c>
      <c r="E147" s="3" t="s">
        <v>3</v>
      </c>
      <c r="F147" s="3" t="s">
        <v>3</v>
      </c>
      <c r="G147" s="3" t="s">
        <v>4</v>
      </c>
      <c r="H147" s="3">
        <v>2</v>
      </c>
      <c r="I147" s="3" t="s">
        <v>5</v>
      </c>
      <c r="J147" s="3">
        <v>8800</v>
      </c>
      <c r="K147" s="3" t="s">
        <v>6</v>
      </c>
      <c r="L147" s="4" t="s">
        <v>7</v>
      </c>
      <c r="M147" s="3" t="s">
        <v>8</v>
      </c>
      <c r="N147" s="3">
        <v>5</v>
      </c>
      <c r="O147" s="3">
        <v>20</v>
      </c>
      <c r="P147" s="3" t="s">
        <v>89</v>
      </c>
      <c r="Q147" s="4" t="s">
        <v>139</v>
      </c>
      <c r="R147" s="3" t="s">
        <v>140</v>
      </c>
      <c r="S147" s="4" t="s">
        <v>194</v>
      </c>
      <c r="T147" s="2">
        <v>44630</v>
      </c>
      <c r="U147" s="4" t="s">
        <v>194</v>
      </c>
      <c r="V147" s="2">
        <v>44634</v>
      </c>
      <c r="W147" s="4" t="s">
        <v>195</v>
      </c>
    </row>
    <row r="148" spans="1:23" x14ac:dyDescent="0.25">
      <c r="A148" s="2">
        <v>44634</v>
      </c>
      <c r="B148" s="3" t="s">
        <v>208</v>
      </c>
      <c r="C148" s="3" t="s">
        <v>1</v>
      </c>
      <c r="D148" s="4" t="s">
        <v>2</v>
      </c>
      <c r="E148" s="3" t="s">
        <v>3</v>
      </c>
      <c r="F148" s="3" t="s">
        <v>3</v>
      </c>
      <c r="G148" s="3" t="s">
        <v>4</v>
      </c>
      <c r="H148" s="3">
        <v>2</v>
      </c>
      <c r="I148" s="3" t="s">
        <v>5</v>
      </c>
      <c r="J148" s="3">
        <v>8800</v>
      </c>
      <c r="K148" s="3" t="s">
        <v>6</v>
      </c>
      <c r="L148" s="4" t="s">
        <v>7</v>
      </c>
      <c r="M148" s="3" t="s">
        <v>8</v>
      </c>
      <c r="N148" s="3">
        <v>5</v>
      </c>
      <c r="O148" s="3">
        <v>0</v>
      </c>
      <c r="P148" s="3" t="s">
        <v>209</v>
      </c>
      <c r="Q148" s="4" t="s">
        <v>210</v>
      </c>
      <c r="R148" s="3" t="s">
        <v>211</v>
      </c>
      <c r="S148" s="4" t="s">
        <v>212</v>
      </c>
      <c r="T148" s="2">
        <v>44634</v>
      </c>
      <c r="U148" s="4" t="s">
        <v>212</v>
      </c>
      <c r="V148" s="2">
        <v>44636</v>
      </c>
      <c r="W148" s="4" t="s">
        <v>213</v>
      </c>
    </row>
    <row r="149" spans="1:23" x14ac:dyDescent="0.25">
      <c r="A149" s="2">
        <v>44649</v>
      </c>
      <c r="B149" s="3" t="s">
        <v>305</v>
      </c>
      <c r="C149" s="3" t="s">
        <v>1</v>
      </c>
      <c r="D149" s="4" t="s">
        <v>2</v>
      </c>
      <c r="E149" s="3" t="s">
        <v>3</v>
      </c>
      <c r="F149" s="3" t="s">
        <v>3</v>
      </c>
      <c r="G149" s="3" t="s">
        <v>4</v>
      </c>
      <c r="H149" s="3">
        <v>2</v>
      </c>
      <c r="I149" s="3" t="s">
        <v>5</v>
      </c>
      <c r="J149" s="3">
        <v>8800</v>
      </c>
      <c r="K149" s="3" t="s">
        <v>6</v>
      </c>
      <c r="L149" s="4" t="s">
        <v>7</v>
      </c>
      <c r="M149" s="3" t="s">
        <v>8</v>
      </c>
      <c r="N149" s="3">
        <v>5</v>
      </c>
      <c r="O149" s="3">
        <v>0</v>
      </c>
      <c r="P149" s="3" t="s">
        <v>300</v>
      </c>
      <c r="Q149" s="4" t="s">
        <v>301</v>
      </c>
      <c r="R149" s="3" t="s">
        <v>302</v>
      </c>
      <c r="S149" s="4" t="s">
        <v>306</v>
      </c>
      <c r="T149" s="2">
        <v>44649</v>
      </c>
      <c r="U149" s="4" t="s">
        <v>306</v>
      </c>
      <c r="V149" s="2">
        <v>44651</v>
      </c>
      <c r="W149" s="4" t="s">
        <v>307</v>
      </c>
    </row>
    <row r="150" spans="1:23" x14ac:dyDescent="0.25">
      <c r="A150" s="2">
        <v>44650</v>
      </c>
      <c r="B150" s="3" t="s">
        <v>313</v>
      </c>
      <c r="C150" s="3" t="s">
        <v>1</v>
      </c>
      <c r="D150" s="4" t="s">
        <v>2</v>
      </c>
      <c r="E150" s="3" t="s">
        <v>3</v>
      </c>
      <c r="F150" s="3" t="s">
        <v>3</v>
      </c>
      <c r="G150" s="3" t="s">
        <v>4</v>
      </c>
      <c r="H150" s="3">
        <v>2</v>
      </c>
      <c r="I150" s="3" t="s">
        <v>5</v>
      </c>
      <c r="J150" s="3">
        <v>8800</v>
      </c>
      <c r="K150" s="3" t="s">
        <v>6</v>
      </c>
      <c r="L150" s="4" t="s">
        <v>7</v>
      </c>
      <c r="M150" s="3" t="s">
        <v>8</v>
      </c>
      <c r="N150" s="3">
        <v>5</v>
      </c>
      <c r="O150" s="3">
        <v>0</v>
      </c>
      <c r="P150" s="3" t="s">
        <v>59</v>
      </c>
      <c r="Q150" s="4" t="s">
        <v>309</v>
      </c>
      <c r="R150" s="3" t="s">
        <v>310</v>
      </c>
      <c r="S150" s="4" t="s">
        <v>311</v>
      </c>
      <c r="T150" s="2">
        <v>44650</v>
      </c>
      <c r="U150" s="4" t="s">
        <v>311</v>
      </c>
      <c r="V150" s="2">
        <v>44652</v>
      </c>
      <c r="W150" s="4" t="s">
        <v>314</v>
      </c>
    </row>
    <row r="151" spans="1:23" x14ac:dyDescent="0.25">
      <c r="A151" s="2">
        <v>44693</v>
      </c>
      <c r="B151" s="3" t="s">
        <v>474</v>
      </c>
      <c r="C151" s="3" t="s">
        <v>1</v>
      </c>
      <c r="D151" s="4" t="s">
        <v>2</v>
      </c>
      <c r="E151" s="3" t="s">
        <v>3</v>
      </c>
      <c r="F151" s="3" t="s">
        <v>3</v>
      </c>
      <c r="G151" s="3" t="s">
        <v>4</v>
      </c>
      <c r="H151" s="3">
        <v>2</v>
      </c>
      <c r="I151" s="3" t="s">
        <v>5</v>
      </c>
      <c r="J151" s="3">
        <v>8800</v>
      </c>
      <c r="K151" s="3" t="s">
        <v>6</v>
      </c>
      <c r="L151" s="4" t="s">
        <v>7</v>
      </c>
      <c r="M151" s="3" t="s">
        <v>8</v>
      </c>
      <c r="N151" s="3">
        <v>5</v>
      </c>
      <c r="O151" s="3">
        <v>5</v>
      </c>
      <c r="P151" s="3" t="s">
        <v>293</v>
      </c>
      <c r="Q151" s="4" t="s">
        <v>154</v>
      </c>
      <c r="R151" s="3" t="s">
        <v>155</v>
      </c>
      <c r="S151" s="4" t="s">
        <v>475</v>
      </c>
      <c r="T151" s="2">
        <v>44693</v>
      </c>
      <c r="U151" s="4" t="s">
        <v>476</v>
      </c>
      <c r="V151" s="2">
        <v>44697</v>
      </c>
      <c r="W151" s="4" t="s">
        <v>477</v>
      </c>
    </row>
    <row r="152" spans="1:23" x14ac:dyDescent="0.25">
      <c r="A152" s="2">
        <v>44706</v>
      </c>
      <c r="B152" s="3" t="s">
        <v>530</v>
      </c>
      <c r="C152" s="3" t="s">
        <v>1</v>
      </c>
      <c r="D152" s="4" t="s">
        <v>2</v>
      </c>
      <c r="E152" s="3" t="s">
        <v>3</v>
      </c>
      <c r="F152" s="3" t="s">
        <v>3</v>
      </c>
      <c r="G152" s="3" t="s">
        <v>4</v>
      </c>
      <c r="H152" s="3">
        <v>2</v>
      </c>
      <c r="I152" s="3" t="s">
        <v>5</v>
      </c>
      <c r="J152" s="3">
        <v>8800</v>
      </c>
      <c r="K152" s="3" t="s">
        <v>6</v>
      </c>
      <c r="L152" s="4" t="s">
        <v>7</v>
      </c>
      <c r="M152" s="3" t="s">
        <v>8</v>
      </c>
      <c r="N152" s="3">
        <v>5</v>
      </c>
      <c r="O152" s="3">
        <v>0</v>
      </c>
      <c r="P152" s="3" t="s">
        <v>527</v>
      </c>
      <c r="Q152" s="4" t="s">
        <v>216</v>
      </c>
      <c r="R152" s="3" t="s">
        <v>217</v>
      </c>
      <c r="S152" s="4" t="s">
        <v>531</v>
      </c>
      <c r="T152" s="2">
        <v>44706</v>
      </c>
      <c r="U152" s="4" t="s">
        <v>531</v>
      </c>
      <c r="V152" s="2">
        <v>44708</v>
      </c>
      <c r="W152" s="4" t="s">
        <v>532</v>
      </c>
    </row>
    <row r="153" spans="1:23" x14ac:dyDescent="0.25">
      <c r="A153" s="2">
        <v>44711</v>
      </c>
      <c r="B153" s="3" t="s">
        <v>569</v>
      </c>
      <c r="C153" s="3" t="s">
        <v>1</v>
      </c>
      <c r="D153" s="4" t="s">
        <v>2</v>
      </c>
      <c r="E153" s="3" t="s">
        <v>3</v>
      </c>
      <c r="F153" s="3" t="s">
        <v>3</v>
      </c>
      <c r="G153" s="3" t="s">
        <v>4</v>
      </c>
      <c r="H153" s="3">
        <v>2</v>
      </c>
      <c r="I153" s="3" t="s">
        <v>5</v>
      </c>
      <c r="J153" s="3">
        <v>8800</v>
      </c>
      <c r="K153" s="3" t="s">
        <v>6</v>
      </c>
      <c r="L153" s="4" t="s">
        <v>7</v>
      </c>
      <c r="M153" s="3" t="s">
        <v>8</v>
      </c>
      <c r="N153" s="3">
        <v>5</v>
      </c>
      <c r="O153" s="3">
        <v>0</v>
      </c>
      <c r="P153" s="3" t="s">
        <v>562</v>
      </c>
      <c r="Q153" s="4" t="s">
        <v>351</v>
      </c>
      <c r="R153" s="3" t="s">
        <v>352</v>
      </c>
      <c r="S153" s="4" t="s">
        <v>570</v>
      </c>
      <c r="T153" s="2">
        <v>44711</v>
      </c>
      <c r="U153" s="4" t="s">
        <v>570</v>
      </c>
      <c r="V153" s="2">
        <v>44713</v>
      </c>
      <c r="W153" s="4" t="s">
        <v>571</v>
      </c>
    </row>
    <row r="154" spans="1:23" x14ac:dyDescent="0.25">
      <c r="A154" s="2">
        <v>44729</v>
      </c>
      <c r="B154" s="3" t="s">
        <v>622</v>
      </c>
      <c r="C154" s="3" t="s">
        <v>1</v>
      </c>
      <c r="D154" s="4" t="s">
        <v>2</v>
      </c>
      <c r="E154" s="3" t="s">
        <v>3</v>
      </c>
      <c r="F154" s="3" t="s">
        <v>3</v>
      </c>
      <c r="G154" s="3" t="s">
        <v>4</v>
      </c>
      <c r="H154" s="3">
        <v>2</v>
      </c>
      <c r="I154" s="3" t="s">
        <v>5</v>
      </c>
      <c r="J154" s="3">
        <v>8800</v>
      </c>
      <c r="K154" s="3" t="s">
        <v>6</v>
      </c>
      <c r="L154" s="4" t="s">
        <v>7</v>
      </c>
      <c r="M154" s="3" t="s">
        <v>8</v>
      </c>
      <c r="N154" s="3">
        <v>5</v>
      </c>
      <c r="O154" s="3">
        <v>5</v>
      </c>
      <c r="P154" s="3" t="s">
        <v>623</v>
      </c>
      <c r="Q154" s="4" t="s">
        <v>624</v>
      </c>
      <c r="R154" s="3" t="s">
        <v>625</v>
      </c>
      <c r="S154" s="4" t="s">
        <v>626</v>
      </c>
      <c r="T154" s="2">
        <v>44729</v>
      </c>
      <c r="U154" s="4" t="s">
        <v>626</v>
      </c>
      <c r="V154" s="2">
        <v>44733</v>
      </c>
      <c r="W154" s="4" t="s">
        <v>627</v>
      </c>
    </row>
    <row r="155" spans="1:23" x14ac:dyDescent="0.25">
      <c r="A155" s="2">
        <v>44729</v>
      </c>
      <c r="B155" s="3" t="s">
        <v>628</v>
      </c>
      <c r="C155" s="3" t="s">
        <v>1</v>
      </c>
      <c r="D155" s="4" t="s">
        <v>2</v>
      </c>
      <c r="E155" s="3" t="s">
        <v>3</v>
      </c>
      <c r="F155" s="3" t="s">
        <v>3</v>
      </c>
      <c r="G155" s="3" t="s">
        <v>4</v>
      </c>
      <c r="H155" s="3">
        <v>2</v>
      </c>
      <c r="I155" s="3" t="s">
        <v>5</v>
      </c>
      <c r="J155" s="3">
        <v>8800</v>
      </c>
      <c r="K155" s="3" t="s">
        <v>6</v>
      </c>
      <c r="L155" s="4" t="s">
        <v>7</v>
      </c>
      <c r="M155" s="3" t="s">
        <v>8</v>
      </c>
      <c r="N155" s="3">
        <v>5</v>
      </c>
      <c r="O155" s="3">
        <v>5</v>
      </c>
      <c r="P155" s="3" t="s">
        <v>623</v>
      </c>
      <c r="Q155" s="4" t="s">
        <v>624</v>
      </c>
      <c r="R155" s="3" t="s">
        <v>625</v>
      </c>
      <c r="S155" s="4" t="s">
        <v>629</v>
      </c>
      <c r="T155" s="2">
        <v>44729</v>
      </c>
      <c r="U155" s="4" t="s">
        <v>630</v>
      </c>
      <c r="V155" s="2">
        <v>44732</v>
      </c>
      <c r="W155" s="4" t="s">
        <v>631</v>
      </c>
    </row>
    <row r="156" spans="1:23" x14ac:dyDescent="0.25">
      <c r="A156" s="2">
        <v>44741</v>
      </c>
      <c r="B156" s="3" t="s">
        <v>664</v>
      </c>
      <c r="C156" s="3" t="s">
        <v>1</v>
      </c>
      <c r="D156" s="4" t="s">
        <v>2</v>
      </c>
      <c r="E156" s="3" t="s">
        <v>3</v>
      </c>
      <c r="F156" s="3" t="s">
        <v>3</v>
      </c>
      <c r="G156" s="3" t="s">
        <v>665</v>
      </c>
      <c r="H156" s="3"/>
      <c r="I156" s="3" t="s">
        <v>5</v>
      </c>
      <c r="J156" s="3">
        <v>8800</v>
      </c>
      <c r="K156" s="3" t="s">
        <v>6</v>
      </c>
      <c r="L156" s="4" t="s">
        <v>7</v>
      </c>
      <c r="M156" s="3" t="s">
        <v>8</v>
      </c>
      <c r="N156" s="3">
        <v>5</v>
      </c>
      <c r="O156" s="3">
        <v>0</v>
      </c>
      <c r="P156" s="3"/>
      <c r="Q156" s="4"/>
      <c r="R156" s="3"/>
      <c r="S156" s="4" t="s">
        <v>666</v>
      </c>
      <c r="T156" s="2">
        <v>44741</v>
      </c>
      <c r="U156" s="4" t="s">
        <v>667</v>
      </c>
      <c r="V156" s="2">
        <v>44742</v>
      </c>
      <c r="W156" s="4" t="s">
        <v>668</v>
      </c>
    </row>
    <row r="157" spans="1:23" x14ac:dyDescent="0.25">
      <c r="A157" s="2">
        <v>44743</v>
      </c>
      <c r="B157" s="3" t="s">
        <v>669</v>
      </c>
      <c r="C157" s="3" t="s">
        <v>1</v>
      </c>
      <c r="D157" s="4" t="s">
        <v>2</v>
      </c>
      <c r="E157" s="3" t="s">
        <v>3</v>
      </c>
      <c r="F157" s="3" t="s">
        <v>3</v>
      </c>
      <c r="G157" s="3" t="s">
        <v>4</v>
      </c>
      <c r="H157" s="3">
        <v>2</v>
      </c>
      <c r="I157" s="3" t="s">
        <v>5</v>
      </c>
      <c r="J157" s="3">
        <v>8800</v>
      </c>
      <c r="K157" s="3" t="s">
        <v>6</v>
      </c>
      <c r="L157" s="4" t="s">
        <v>7</v>
      </c>
      <c r="M157" s="3" t="s">
        <v>8</v>
      </c>
      <c r="N157" s="3">
        <v>5</v>
      </c>
      <c r="O157" s="3">
        <v>0</v>
      </c>
      <c r="P157" s="3" t="s">
        <v>300</v>
      </c>
      <c r="Q157" s="4" t="s">
        <v>659</v>
      </c>
      <c r="R157" s="3" t="s">
        <v>660</v>
      </c>
      <c r="S157" s="4" t="s">
        <v>670</v>
      </c>
      <c r="T157" s="2">
        <v>44743</v>
      </c>
      <c r="U157" s="4" t="s">
        <v>671</v>
      </c>
      <c r="V157" s="2">
        <v>44746</v>
      </c>
      <c r="W157" s="4" t="s">
        <v>672</v>
      </c>
    </row>
    <row r="158" spans="1:23" x14ac:dyDescent="0.25">
      <c r="A158" s="2">
        <v>44769</v>
      </c>
      <c r="B158" s="3" t="s">
        <v>707</v>
      </c>
      <c r="C158" s="3" t="s">
        <v>1</v>
      </c>
      <c r="D158" s="4" t="s">
        <v>2</v>
      </c>
      <c r="E158" s="3" t="s">
        <v>3</v>
      </c>
      <c r="F158" s="3" t="s">
        <v>3</v>
      </c>
      <c r="G158" s="3" t="s">
        <v>4</v>
      </c>
      <c r="H158" s="3">
        <v>2</v>
      </c>
      <c r="I158" s="3" t="s">
        <v>5</v>
      </c>
      <c r="J158" s="3">
        <v>8800</v>
      </c>
      <c r="K158" s="3" t="s">
        <v>6</v>
      </c>
      <c r="L158" s="4" t="s">
        <v>7</v>
      </c>
      <c r="M158" s="3" t="s">
        <v>8</v>
      </c>
      <c r="N158" s="3">
        <v>5</v>
      </c>
      <c r="O158" s="3">
        <v>0</v>
      </c>
      <c r="P158" s="3" t="s">
        <v>545</v>
      </c>
      <c r="Q158" s="4" t="s">
        <v>654</v>
      </c>
      <c r="R158" s="3" t="s">
        <v>655</v>
      </c>
      <c r="S158" s="4" t="s">
        <v>708</v>
      </c>
      <c r="T158" s="2">
        <v>44769</v>
      </c>
      <c r="U158" s="4" t="s">
        <v>708</v>
      </c>
      <c r="V158" s="2">
        <v>44771</v>
      </c>
      <c r="W158" s="4" t="s">
        <v>709</v>
      </c>
    </row>
    <row r="159" spans="1:23" x14ac:dyDescent="0.25">
      <c r="A159" s="2">
        <v>44774</v>
      </c>
      <c r="B159" s="3" t="s">
        <v>718</v>
      </c>
      <c r="C159" s="3" t="s">
        <v>1</v>
      </c>
      <c r="D159" s="4" t="s">
        <v>2</v>
      </c>
      <c r="E159" s="3" t="s">
        <v>3</v>
      </c>
      <c r="F159" s="3" t="s">
        <v>3</v>
      </c>
      <c r="G159" s="3" t="s">
        <v>4</v>
      </c>
      <c r="H159" s="3">
        <v>2</v>
      </c>
      <c r="I159" s="3" t="s">
        <v>5</v>
      </c>
      <c r="J159" s="3">
        <v>8800</v>
      </c>
      <c r="K159" s="3" t="s">
        <v>6</v>
      </c>
      <c r="L159" s="4" t="s">
        <v>7</v>
      </c>
      <c r="M159" s="3" t="s">
        <v>8</v>
      </c>
      <c r="N159" s="3">
        <v>5</v>
      </c>
      <c r="O159" s="3">
        <v>0</v>
      </c>
      <c r="P159" s="3" t="s">
        <v>9</v>
      </c>
      <c r="Q159" s="4" t="s">
        <v>372</v>
      </c>
      <c r="R159" s="3" t="s">
        <v>373</v>
      </c>
      <c r="S159" s="4" t="s">
        <v>719</v>
      </c>
      <c r="T159" s="2">
        <v>44774</v>
      </c>
      <c r="U159" s="4" t="s">
        <v>719</v>
      </c>
      <c r="V159" s="2">
        <v>44777</v>
      </c>
      <c r="W159" s="4" t="s">
        <v>720</v>
      </c>
    </row>
    <row r="160" spans="1:23" x14ac:dyDescent="0.25">
      <c r="A160" s="2">
        <v>44813</v>
      </c>
      <c r="B160" s="3" t="s">
        <v>796</v>
      </c>
      <c r="C160" s="3" t="s">
        <v>1</v>
      </c>
      <c r="D160" s="4" t="s">
        <v>2</v>
      </c>
      <c r="E160" s="3" t="s">
        <v>3</v>
      </c>
      <c r="F160" s="3" t="s">
        <v>3</v>
      </c>
      <c r="G160" s="3" t="s">
        <v>4</v>
      </c>
      <c r="H160" s="3">
        <v>2</v>
      </c>
      <c r="I160" s="3" t="s">
        <v>5</v>
      </c>
      <c r="J160" s="3">
        <v>8800</v>
      </c>
      <c r="K160" s="3" t="s">
        <v>6</v>
      </c>
      <c r="L160" s="4" t="s">
        <v>7</v>
      </c>
      <c r="M160" s="3" t="s">
        <v>8</v>
      </c>
      <c r="N160" s="3">
        <v>5</v>
      </c>
      <c r="O160" s="3">
        <v>0</v>
      </c>
      <c r="P160" s="3" t="s">
        <v>400</v>
      </c>
      <c r="Q160" s="4" t="s">
        <v>791</v>
      </c>
      <c r="R160" s="3" t="s">
        <v>792</v>
      </c>
      <c r="S160" s="4" t="s">
        <v>797</v>
      </c>
      <c r="T160" s="2">
        <v>44813</v>
      </c>
      <c r="U160" s="4" t="s">
        <v>798</v>
      </c>
      <c r="V160" s="2">
        <v>44817</v>
      </c>
      <c r="W160" s="4" t="s">
        <v>799</v>
      </c>
    </row>
    <row r="161" spans="1:23" x14ac:dyDescent="0.25">
      <c r="A161" s="2">
        <v>44817</v>
      </c>
      <c r="B161" s="3" t="s">
        <v>805</v>
      </c>
      <c r="C161" s="3" t="s">
        <v>1</v>
      </c>
      <c r="D161" s="4" t="s">
        <v>2</v>
      </c>
      <c r="E161" s="3" t="s">
        <v>3</v>
      </c>
      <c r="F161" s="3" t="s">
        <v>3</v>
      </c>
      <c r="G161" s="3" t="s">
        <v>4</v>
      </c>
      <c r="H161" s="3">
        <v>2</v>
      </c>
      <c r="I161" s="3" t="s">
        <v>5</v>
      </c>
      <c r="J161" s="3">
        <v>8800</v>
      </c>
      <c r="K161" s="3" t="s">
        <v>6</v>
      </c>
      <c r="L161" s="4" t="s">
        <v>7</v>
      </c>
      <c r="M161" s="3" t="s">
        <v>8</v>
      </c>
      <c r="N161" s="3">
        <v>5</v>
      </c>
      <c r="O161" s="3">
        <v>0</v>
      </c>
      <c r="P161" s="3" t="s">
        <v>205</v>
      </c>
      <c r="Q161" s="4" t="s">
        <v>206</v>
      </c>
      <c r="R161" s="3" t="s">
        <v>207</v>
      </c>
      <c r="S161" s="4" t="s">
        <v>806</v>
      </c>
      <c r="T161" s="2">
        <v>44817</v>
      </c>
      <c r="U161" s="4" t="s">
        <v>807</v>
      </c>
      <c r="V161" s="2">
        <v>44819</v>
      </c>
      <c r="W161" s="4" t="s">
        <v>808</v>
      </c>
    </row>
    <row r="162" spans="1:23" x14ac:dyDescent="0.25">
      <c r="A162" s="2">
        <v>44823</v>
      </c>
      <c r="B162" s="3" t="s">
        <v>822</v>
      </c>
      <c r="C162" s="3" t="s">
        <v>1</v>
      </c>
      <c r="D162" s="4" t="s">
        <v>2</v>
      </c>
      <c r="E162" s="3" t="s">
        <v>3</v>
      </c>
      <c r="F162" s="3" t="s">
        <v>3</v>
      </c>
      <c r="G162" s="3" t="s">
        <v>4</v>
      </c>
      <c r="H162" s="3">
        <v>2</v>
      </c>
      <c r="I162" s="3" t="s">
        <v>5</v>
      </c>
      <c r="J162" s="3">
        <v>8800</v>
      </c>
      <c r="K162" s="3" t="s">
        <v>6</v>
      </c>
      <c r="L162" s="4" t="s">
        <v>7</v>
      </c>
      <c r="M162" s="3" t="s">
        <v>8</v>
      </c>
      <c r="N162" s="3">
        <v>5</v>
      </c>
      <c r="O162" s="3">
        <v>0</v>
      </c>
      <c r="P162" s="3" t="s">
        <v>362</v>
      </c>
      <c r="Q162" s="4" t="s">
        <v>324</v>
      </c>
      <c r="R162" s="3" t="s">
        <v>325</v>
      </c>
      <c r="S162" s="4" t="s">
        <v>823</v>
      </c>
      <c r="T162" s="2">
        <v>44823</v>
      </c>
      <c r="U162" s="4" t="s">
        <v>824</v>
      </c>
      <c r="V162" s="2">
        <v>44826</v>
      </c>
      <c r="W162" s="4" t="s">
        <v>825</v>
      </c>
    </row>
    <row r="163" spans="1:23" x14ac:dyDescent="0.25">
      <c r="A163" s="2">
        <v>44831</v>
      </c>
      <c r="B163" s="3" t="s">
        <v>832</v>
      </c>
      <c r="C163" s="3" t="s">
        <v>1</v>
      </c>
      <c r="D163" s="4" t="s">
        <v>2</v>
      </c>
      <c r="E163" s="3" t="s">
        <v>3</v>
      </c>
      <c r="F163" s="3" t="s">
        <v>3</v>
      </c>
      <c r="G163" s="3" t="s">
        <v>4</v>
      </c>
      <c r="H163" s="3">
        <v>2</v>
      </c>
      <c r="I163" s="3" t="s">
        <v>5</v>
      </c>
      <c r="J163" s="3">
        <v>8800</v>
      </c>
      <c r="K163" s="3" t="s">
        <v>6</v>
      </c>
      <c r="L163" s="4" t="s">
        <v>7</v>
      </c>
      <c r="M163" s="3" t="s">
        <v>8</v>
      </c>
      <c r="N163" s="3">
        <v>5</v>
      </c>
      <c r="O163" s="3">
        <v>0</v>
      </c>
      <c r="P163" s="3"/>
      <c r="Q163" s="4"/>
      <c r="R163" s="3"/>
      <c r="S163" s="4" t="s">
        <v>833</v>
      </c>
      <c r="T163" s="2">
        <v>44831</v>
      </c>
      <c r="U163" s="4" t="s">
        <v>834</v>
      </c>
      <c r="V163" s="2">
        <v>44833</v>
      </c>
      <c r="W163" s="4" t="s">
        <v>835</v>
      </c>
    </row>
    <row r="164" spans="1:23" x14ac:dyDescent="0.25">
      <c r="A164" s="2">
        <v>44837</v>
      </c>
      <c r="B164" s="3" t="s">
        <v>841</v>
      </c>
      <c r="C164" s="3" t="s">
        <v>1</v>
      </c>
      <c r="D164" s="4" t="s">
        <v>2</v>
      </c>
      <c r="E164" s="3" t="s">
        <v>3</v>
      </c>
      <c r="F164" s="3" t="s">
        <v>3</v>
      </c>
      <c r="G164" s="3" t="s">
        <v>4</v>
      </c>
      <c r="H164" s="3">
        <v>2</v>
      </c>
      <c r="I164" s="3" t="s">
        <v>5</v>
      </c>
      <c r="J164" s="3">
        <v>8800</v>
      </c>
      <c r="K164" s="3" t="s">
        <v>6</v>
      </c>
      <c r="L164" s="4" t="s">
        <v>7</v>
      </c>
      <c r="M164" s="3" t="s">
        <v>8</v>
      </c>
      <c r="N164" s="3">
        <v>5</v>
      </c>
      <c r="O164" s="3">
        <v>0</v>
      </c>
      <c r="P164" s="3" t="s">
        <v>362</v>
      </c>
      <c r="Q164" s="4" t="s">
        <v>69</v>
      </c>
      <c r="R164" s="3" t="s">
        <v>70</v>
      </c>
      <c r="S164" s="4" t="s">
        <v>842</v>
      </c>
      <c r="T164" s="2">
        <v>44837</v>
      </c>
      <c r="U164" s="4" t="s">
        <v>843</v>
      </c>
      <c r="V164" s="2">
        <v>44839</v>
      </c>
      <c r="W164" s="4" t="s">
        <v>844</v>
      </c>
    </row>
    <row r="165" spans="1:23" x14ac:dyDescent="0.25">
      <c r="A165" s="2">
        <v>44860</v>
      </c>
      <c r="B165" s="3" t="s">
        <v>879</v>
      </c>
      <c r="C165" s="3" t="s">
        <v>1</v>
      </c>
      <c r="D165" s="4" t="s">
        <v>2</v>
      </c>
      <c r="E165" s="3" t="s">
        <v>3</v>
      </c>
      <c r="F165" s="3" t="s">
        <v>3</v>
      </c>
      <c r="G165" s="3" t="s">
        <v>4</v>
      </c>
      <c r="H165" s="3">
        <v>2</v>
      </c>
      <c r="I165" s="3" t="s">
        <v>5</v>
      </c>
      <c r="J165" s="3">
        <v>8800</v>
      </c>
      <c r="K165" s="3" t="s">
        <v>6</v>
      </c>
      <c r="L165" s="4" t="s">
        <v>7</v>
      </c>
      <c r="M165" s="3" t="s">
        <v>8</v>
      </c>
      <c r="N165" s="3">
        <v>5</v>
      </c>
      <c r="O165" s="3">
        <v>0</v>
      </c>
      <c r="P165" s="3" t="s">
        <v>874</v>
      </c>
      <c r="Q165" s="4" t="s">
        <v>875</v>
      </c>
      <c r="R165" s="3" t="s">
        <v>876</v>
      </c>
      <c r="S165" s="4" t="s">
        <v>880</v>
      </c>
      <c r="T165" s="2">
        <v>44860</v>
      </c>
      <c r="U165" s="4" t="s">
        <v>880</v>
      </c>
      <c r="V165" s="2">
        <v>44862</v>
      </c>
      <c r="W165" s="4" t="s">
        <v>881</v>
      </c>
    </row>
    <row r="166" spans="1:23" x14ac:dyDescent="0.25">
      <c r="A166" s="2">
        <v>44862</v>
      </c>
      <c r="B166" s="3" t="s">
        <v>882</v>
      </c>
      <c r="C166" s="3" t="s">
        <v>1</v>
      </c>
      <c r="D166" s="4" t="s">
        <v>2</v>
      </c>
      <c r="E166" s="3" t="s">
        <v>3</v>
      </c>
      <c r="F166" s="3" t="s">
        <v>3</v>
      </c>
      <c r="G166" s="3" t="s">
        <v>4</v>
      </c>
      <c r="H166" s="3">
        <v>2</v>
      </c>
      <c r="I166" s="3" t="s">
        <v>5</v>
      </c>
      <c r="J166" s="3">
        <v>8800</v>
      </c>
      <c r="K166" s="3" t="s">
        <v>6</v>
      </c>
      <c r="L166" s="4" t="s">
        <v>7</v>
      </c>
      <c r="M166" s="3" t="s">
        <v>8</v>
      </c>
      <c r="N166" s="3">
        <v>5</v>
      </c>
      <c r="O166" s="3">
        <v>0</v>
      </c>
      <c r="P166" s="3" t="s">
        <v>9</v>
      </c>
      <c r="Q166" s="4" t="s">
        <v>883</v>
      </c>
      <c r="R166" s="3" t="s">
        <v>884</v>
      </c>
      <c r="S166" s="4" t="s">
        <v>885</v>
      </c>
      <c r="T166" s="2">
        <v>44861</v>
      </c>
      <c r="U166" s="4" t="s">
        <v>886</v>
      </c>
      <c r="V166" s="2">
        <v>44865</v>
      </c>
      <c r="W166" s="4" t="s">
        <v>887</v>
      </c>
    </row>
    <row r="167" spans="1:23" x14ac:dyDescent="0.25">
      <c r="A167" s="2">
        <v>44882</v>
      </c>
      <c r="B167" s="3" t="s">
        <v>977</v>
      </c>
      <c r="C167" s="3" t="s">
        <v>1</v>
      </c>
      <c r="D167" s="4" t="s">
        <v>2</v>
      </c>
      <c r="E167" s="3" t="s">
        <v>3</v>
      </c>
      <c r="F167" s="3" t="s">
        <v>3</v>
      </c>
      <c r="G167" s="3" t="s">
        <v>4</v>
      </c>
      <c r="H167" s="3">
        <v>2</v>
      </c>
      <c r="I167" s="3" t="s">
        <v>5</v>
      </c>
      <c r="J167" s="3">
        <v>8800</v>
      </c>
      <c r="K167" s="3" t="s">
        <v>6</v>
      </c>
      <c r="L167" s="4" t="s">
        <v>7</v>
      </c>
      <c r="M167" s="3" t="s">
        <v>8</v>
      </c>
      <c r="N167" s="3">
        <v>5</v>
      </c>
      <c r="O167" s="3">
        <v>0</v>
      </c>
      <c r="P167" s="3" t="s">
        <v>394</v>
      </c>
      <c r="Q167" s="4" t="s">
        <v>972</v>
      </c>
      <c r="R167" s="3" t="s">
        <v>973</v>
      </c>
      <c r="S167" s="4" t="s">
        <v>978</v>
      </c>
      <c r="T167" s="2">
        <v>44882</v>
      </c>
      <c r="U167" s="4" t="s">
        <v>979</v>
      </c>
      <c r="V167" s="2">
        <v>44886</v>
      </c>
      <c r="W167" s="4" t="s">
        <v>980</v>
      </c>
    </row>
    <row r="168" spans="1:23" x14ac:dyDescent="0.25">
      <c r="A168" s="2">
        <v>44893</v>
      </c>
      <c r="B168" s="3" t="s">
        <v>1003</v>
      </c>
      <c r="C168" s="3" t="s">
        <v>1</v>
      </c>
      <c r="D168" s="4" t="s">
        <v>2</v>
      </c>
      <c r="E168" s="3" t="s">
        <v>3</v>
      </c>
      <c r="F168" s="3" t="s">
        <v>3</v>
      </c>
      <c r="G168" s="3" t="s">
        <v>4</v>
      </c>
      <c r="H168" s="3">
        <v>2</v>
      </c>
      <c r="I168" s="3" t="s">
        <v>5</v>
      </c>
      <c r="J168" s="3">
        <v>8800</v>
      </c>
      <c r="K168" s="3" t="s">
        <v>6</v>
      </c>
      <c r="L168" s="4" t="s">
        <v>7</v>
      </c>
      <c r="M168" s="3" t="s">
        <v>8</v>
      </c>
      <c r="N168" s="3">
        <v>5</v>
      </c>
      <c r="O168" s="3">
        <v>0</v>
      </c>
      <c r="P168" s="3" t="s">
        <v>610</v>
      </c>
      <c r="Q168" s="4" t="s">
        <v>1004</v>
      </c>
      <c r="R168" s="3" t="s">
        <v>1005</v>
      </c>
      <c r="S168" s="4" t="s">
        <v>1006</v>
      </c>
      <c r="T168" s="2">
        <v>44893</v>
      </c>
      <c r="U168" s="4" t="s">
        <v>1006</v>
      </c>
      <c r="V168" s="2">
        <v>44895</v>
      </c>
      <c r="W168" s="4" t="s">
        <v>1007</v>
      </c>
    </row>
    <row r="169" spans="1:23" x14ac:dyDescent="0.25">
      <c r="A169" s="2">
        <v>44896</v>
      </c>
      <c r="B169" s="3" t="s">
        <v>1028</v>
      </c>
      <c r="C169" s="3" t="s">
        <v>1</v>
      </c>
      <c r="D169" s="4" t="s">
        <v>2</v>
      </c>
      <c r="E169" s="3" t="s">
        <v>3</v>
      </c>
      <c r="F169" s="3" t="s">
        <v>3</v>
      </c>
      <c r="G169" s="3" t="s">
        <v>4</v>
      </c>
      <c r="H169" s="3">
        <v>2</v>
      </c>
      <c r="I169" s="3" t="s">
        <v>5</v>
      </c>
      <c r="J169" s="3">
        <v>8800</v>
      </c>
      <c r="K169" s="3" t="s">
        <v>6</v>
      </c>
      <c r="L169" s="4" t="s">
        <v>7</v>
      </c>
      <c r="M169" s="3" t="s">
        <v>8</v>
      </c>
      <c r="N169" s="3">
        <v>5</v>
      </c>
      <c r="O169" s="3">
        <v>5</v>
      </c>
      <c r="P169" s="3" t="s">
        <v>97</v>
      </c>
      <c r="Q169" s="4" t="s">
        <v>268</v>
      </c>
      <c r="R169" s="3" t="s">
        <v>269</v>
      </c>
      <c r="S169" s="4" t="s">
        <v>1029</v>
      </c>
      <c r="T169" s="2">
        <v>44896</v>
      </c>
      <c r="U169" s="4" t="s">
        <v>1029</v>
      </c>
      <c r="V169" s="2">
        <v>44902</v>
      </c>
      <c r="W169" s="4" t="s">
        <v>1030</v>
      </c>
    </row>
    <row r="170" spans="1:23" x14ac:dyDescent="0.25">
      <c r="A170" s="2">
        <v>44904</v>
      </c>
      <c r="B170" s="3" t="s">
        <v>1076</v>
      </c>
      <c r="C170" s="3" t="s">
        <v>1</v>
      </c>
      <c r="D170" s="4" t="s">
        <v>2</v>
      </c>
      <c r="E170" s="3" t="s">
        <v>3</v>
      </c>
      <c r="F170" s="3" t="s">
        <v>3</v>
      </c>
      <c r="G170" s="3" t="s">
        <v>4</v>
      </c>
      <c r="H170" s="3">
        <v>2</v>
      </c>
      <c r="I170" s="3" t="s">
        <v>5</v>
      </c>
      <c r="J170" s="3">
        <v>8800</v>
      </c>
      <c r="K170" s="3" t="s">
        <v>6</v>
      </c>
      <c r="L170" s="4" t="s">
        <v>7</v>
      </c>
      <c r="M170" s="3" t="s">
        <v>8</v>
      </c>
      <c r="N170" s="3">
        <v>5</v>
      </c>
      <c r="O170" s="3">
        <v>0</v>
      </c>
      <c r="P170" s="3"/>
      <c r="Q170" s="4"/>
      <c r="R170" s="3"/>
      <c r="S170" s="4" t="s">
        <v>1077</v>
      </c>
      <c r="T170" s="2">
        <v>44904</v>
      </c>
      <c r="U170" s="4" t="s">
        <v>1077</v>
      </c>
      <c r="V170" s="2">
        <v>44908</v>
      </c>
      <c r="W170" s="4" t="s">
        <v>1078</v>
      </c>
    </row>
    <row r="171" spans="1:23" x14ac:dyDescent="0.25">
      <c r="A171" s="2">
        <v>44924</v>
      </c>
      <c r="B171" s="3" t="s">
        <v>1231</v>
      </c>
      <c r="C171" s="3" t="s">
        <v>1</v>
      </c>
      <c r="D171" s="4" t="s">
        <v>2</v>
      </c>
      <c r="E171" s="3" t="s">
        <v>3</v>
      </c>
      <c r="F171" s="3" t="s">
        <v>3</v>
      </c>
      <c r="G171" s="3" t="s">
        <v>4</v>
      </c>
      <c r="H171" s="3">
        <v>2</v>
      </c>
      <c r="I171" s="3" t="s">
        <v>5</v>
      </c>
      <c r="J171" s="3">
        <v>8800</v>
      </c>
      <c r="K171" s="3" t="s">
        <v>6</v>
      </c>
      <c r="L171" s="4" t="s">
        <v>7</v>
      </c>
      <c r="M171" s="3" t="s">
        <v>8</v>
      </c>
      <c r="N171" s="3">
        <v>5</v>
      </c>
      <c r="O171" s="3">
        <v>0</v>
      </c>
      <c r="P171" s="3" t="s">
        <v>983</v>
      </c>
      <c r="Q171" s="4" t="s">
        <v>1232</v>
      </c>
      <c r="R171" s="3" t="s">
        <v>1233</v>
      </c>
      <c r="S171" s="4" t="s">
        <v>1234</v>
      </c>
      <c r="T171" s="2">
        <v>44924</v>
      </c>
      <c r="U171" s="4" t="s">
        <v>1235</v>
      </c>
      <c r="V171" s="2">
        <v>44928</v>
      </c>
      <c r="W171" s="4" t="s">
        <v>1236</v>
      </c>
    </row>
    <row r="172" spans="1:23" x14ac:dyDescent="0.25">
      <c r="A172" s="2">
        <v>44957</v>
      </c>
      <c r="B172" s="3" t="s">
        <v>1363</v>
      </c>
      <c r="C172" s="3" t="s">
        <v>1</v>
      </c>
      <c r="D172" s="4" t="s">
        <v>2</v>
      </c>
      <c r="E172" s="3" t="s">
        <v>3</v>
      </c>
      <c r="F172" s="3" t="s">
        <v>3</v>
      </c>
      <c r="G172" s="3" t="s">
        <v>4</v>
      </c>
      <c r="H172" s="3">
        <v>2</v>
      </c>
      <c r="I172" s="3" t="s">
        <v>5</v>
      </c>
      <c r="J172" s="3">
        <v>8800</v>
      </c>
      <c r="K172" s="3" t="s">
        <v>6</v>
      </c>
      <c r="L172" s="4" t="s">
        <v>7</v>
      </c>
      <c r="M172" s="3" t="s">
        <v>8</v>
      </c>
      <c r="N172" s="3">
        <v>5</v>
      </c>
      <c r="O172" s="3">
        <v>0</v>
      </c>
      <c r="P172" s="3" t="s">
        <v>256</v>
      </c>
      <c r="Q172" s="4" t="s">
        <v>334</v>
      </c>
      <c r="R172" s="3" t="s">
        <v>335</v>
      </c>
      <c r="S172" s="4" t="s">
        <v>1364</v>
      </c>
      <c r="T172" s="2">
        <v>44957</v>
      </c>
      <c r="U172" s="4" t="s">
        <v>1365</v>
      </c>
      <c r="V172" s="2">
        <v>44959</v>
      </c>
      <c r="W172" s="4" t="s">
        <v>1366</v>
      </c>
    </row>
    <row r="173" spans="1:23" x14ac:dyDescent="0.25">
      <c r="A173" s="2">
        <v>44634</v>
      </c>
      <c r="B173" s="3" t="s">
        <v>193</v>
      </c>
      <c r="C173" s="3" t="s">
        <v>14</v>
      </c>
      <c r="D173" s="4" t="s">
        <v>2</v>
      </c>
      <c r="E173" s="3" t="s">
        <v>3</v>
      </c>
      <c r="F173" s="3" t="s">
        <v>168</v>
      </c>
      <c r="G173" s="3" t="s">
        <v>169</v>
      </c>
      <c r="H173" s="3"/>
      <c r="I173" s="3" t="s">
        <v>17</v>
      </c>
      <c r="J173" s="3">
        <v>36300</v>
      </c>
      <c r="K173" s="3" t="s">
        <v>170</v>
      </c>
      <c r="L173" s="4" t="s">
        <v>7</v>
      </c>
      <c r="M173" s="3" t="s">
        <v>8</v>
      </c>
      <c r="N173" s="3">
        <v>5</v>
      </c>
      <c r="O173" s="3">
        <v>5</v>
      </c>
      <c r="P173" s="3" t="s">
        <v>205</v>
      </c>
      <c r="Q173" s="4" t="s">
        <v>206</v>
      </c>
      <c r="R173" s="3" t="s">
        <v>207</v>
      </c>
      <c r="S173" s="4" t="s">
        <v>194</v>
      </c>
      <c r="T173" s="2">
        <v>44630</v>
      </c>
      <c r="U173" s="4" t="s">
        <v>194</v>
      </c>
      <c r="V173" s="2">
        <v>44634</v>
      </c>
      <c r="W173" s="4" t="s">
        <v>195</v>
      </c>
    </row>
    <row r="174" spans="1:23" x14ac:dyDescent="0.25">
      <c r="A174" s="2">
        <v>44819</v>
      </c>
      <c r="B174" s="3" t="s">
        <v>805</v>
      </c>
      <c r="C174" s="3" t="s">
        <v>14</v>
      </c>
      <c r="D174" s="4" t="s">
        <v>2</v>
      </c>
      <c r="E174" s="3" t="s">
        <v>3</v>
      </c>
      <c r="F174" s="3" t="s">
        <v>168</v>
      </c>
      <c r="G174" s="3" t="s">
        <v>169</v>
      </c>
      <c r="H174" s="3"/>
      <c r="I174" s="3" t="s">
        <v>17</v>
      </c>
      <c r="J174" s="3">
        <v>36300</v>
      </c>
      <c r="K174" s="3" t="s">
        <v>170</v>
      </c>
      <c r="L174" s="4" t="s">
        <v>7</v>
      </c>
      <c r="M174" s="3" t="s">
        <v>8</v>
      </c>
      <c r="N174" s="3">
        <v>5</v>
      </c>
      <c r="O174" s="3">
        <v>5</v>
      </c>
      <c r="P174" s="3" t="s">
        <v>419</v>
      </c>
      <c r="Q174" s="4" t="s">
        <v>435</v>
      </c>
      <c r="R174" s="3" t="s">
        <v>436</v>
      </c>
      <c r="S174" s="4" t="s">
        <v>806</v>
      </c>
      <c r="T174" s="2">
        <v>44817</v>
      </c>
      <c r="U174" s="4" t="s">
        <v>807</v>
      </c>
      <c r="V174" s="2">
        <v>44819</v>
      </c>
      <c r="W174" s="4" t="s">
        <v>808</v>
      </c>
    </row>
    <row r="175" spans="1:23" x14ac:dyDescent="0.25">
      <c r="A175" s="2">
        <v>44943</v>
      </c>
      <c r="B175" s="3" t="s">
        <v>1271</v>
      </c>
      <c r="C175" s="3" t="s">
        <v>14</v>
      </c>
      <c r="D175" s="4" t="s">
        <v>2</v>
      </c>
      <c r="E175" s="3" t="s">
        <v>3</v>
      </c>
      <c r="F175" s="3" t="s">
        <v>916</v>
      </c>
      <c r="G175" s="3" t="s">
        <v>917</v>
      </c>
      <c r="H175" s="3">
        <v>520</v>
      </c>
      <c r="I175" s="3" t="s">
        <v>17</v>
      </c>
      <c r="J175" s="3">
        <v>82700</v>
      </c>
      <c r="K175" s="3" t="s">
        <v>118</v>
      </c>
      <c r="L175" s="4" t="s">
        <v>7</v>
      </c>
      <c r="M175" s="3" t="s">
        <v>8</v>
      </c>
      <c r="N175" s="3">
        <v>6</v>
      </c>
      <c r="O175" s="3">
        <v>6</v>
      </c>
      <c r="P175" s="3" t="s">
        <v>619</v>
      </c>
      <c r="Q175" s="4" t="s">
        <v>1117</v>
      </c>
      <c r="R175" s="3" t="s">
        <v>1118</v>
      </c>
      <c r="S175" s="4" t="s">
        <v>1272</v>
      </c>
      <c r="T175" s="2">
        <v>44939</v>
      </c>
      <c r="U175" s="4" t="s">
        <v>1273</v>
      </c>
      <c r="V175" s="2">
        <v>44943</v>
      </c>
      <c r="W175" s="4" t="s">
        <v>1274</v>
      </c>
    </row>
    <row r="176" spans="1:23" x14ac:dyDescent="0.25">
      <c r="A176" s="2">
        <v>44706</v>
      </c>
      <c r="B176" s="3" t="s">
        <v>548</v>
      </c>
      <c r="C176" s="3" t="s">
        <v>1</v>
      </c>
      <c r="D176" s="4" t="s">
        <v>2</v>
      </c>
      <c r="E176" s="3" t="s">
        <v>3</v>
      </c>
      <c r="F176" s="3" t="s">
        <v>3</v>
      </c>
      <c r="G176" s="3" t="s">
        <v>4</v>
      </c>
      <c r="H176" s="3">
        <v>2</v>
      </c>
      <c r="I176" s="3" t="s">
        <v>5</v>
      </c>
      <c r="J176" s="3">
        <v>8800</v>
      </c>
      <c r="K176" s="3" t="s">
        <v>6</v>
      </c>
      <c r="L176" s="4" t="s">
        <v>7</v>
      </c>
      <c r="M176" s="3" t="s">
        <v>8</v>
      </c>
      <c r="N176" s="3">
        <v>6</v>
      </c>
      <c r="O176" s="3">
        <v>0</v>
      </c>
      <c r="P176" s="3"/>
      <c r="Q176" s="4"/>
      <c r="R176" s="3"/>
      <c r="S176" s="4" t="s">
        <v>524</v>
      </c>
      <c r="T176" s="2">
        <v>44706</v>
      </c>
      <c r="U176" s="4" t="s">
        <v>524</v>
      </c>
      <c r="V176" s="2">
        <v>44708</v>
      </c>
      <c r="W176" s="4" t="s">
        <v>549</v>
      </c>
    </row>
    <row r="177" spans="1:23" x14ac:dyDescent="0.25">
      <c r="A177" s="2">
        <v>44771</v>
      </c>
      <c r="B177" s="3" t="s">
        <v>710</v>
      </c>
      <c r="C177" s="3" t="s">
        <v>1</v>
      </c>
      <c r="D177" s="4" t="s">
        <v>2</v>
      </c>
      <c r="E177" s="3" t="s">
        <v>3</v>
      </c>
      <c r="F177" s="3" t="s">
        <v>3</v>
      </c>
      <c r="G177" s="3" t="s">
        <v>4</v>
      </c>
      <c r="H177" s="3">
        <v>2</v>
      </c>
      <c r="I177" s="3" t="s">
        <v>5</v>
      </c>
      <c r="J177" s="3">
        <v>8800</v>
      </c>
      <c r="K177" s="3" t="s">
        <v>6</v>
      </c>
      <c r="L177" s="4" t="s">
        <v>7</v>
      </c>
      <c r="M177" s="3" t="s">
        <v>8</v>
      </c>
      <c r="N177" s="3">
        <v>6</v>
      </c>
      <c r="O177" s="3">
        <v>6</v>
      </c>
      <c r="P177" s="3" t="s">
        <v>53</v>
      </c>
      <c r="Q177" s="4" t="s">
        <v>54</v>
      </c>
      <c r="R177" s="3" t="s">
        <v>55</v>
      </c>
      <c r="S177" s="4" t="s">
        <v>711</v>
      </c>
      <c r="T177" s="2">
        <v>44771</v>
      </c>
      <c r="U177" s="4" t="s">
        <v>711</v>
      </c>
      <c r="V177" s="2">
        <v>44775</v>
      </c>
      <c r="W177" s="4"/>
    </row>
    <row r="178" spans="1:23" x14ac:dyDescent="0.25">
      <c r="A178" s="2">
        <v>44823</v>
      </c>
      <c r="B178" s="3" t="s">
        <v>818</v>
      </c>
      <c r="C178" s="3" t="s">
        <v>1</v>
      </c>
      <c r="D178" s="4" t="s">
        <v>2</v>
      </c>
      <c r="E178" s="3" t="s">
        <v>3</v>
      </c>
      <c r="F178" s="3" t="s">
        <v>3</v>
      </c>
      <c r="G178" s="3" t="s">
        <v>4</v>
      </c>
      <c r="H178" s="3">
        <v>2</v>
      </c>
      <c r="I178" s="3" t="s">
        <v>5</v>
      </c>
      <c r="J178" s="3">
        <v>8800</v>
      </c>
      <c r="K178" s="3" t="s">
        <v>6</v>
      </c>
      <c r="L178" s="4" t="s">
        <v>7</v>
      </c>
      <c r="M178" s="3" t="s">
        <v>8</v>
      </c>
      <c r="N178" s="3">
        <v>6</v>
      </c>
      <c r="O178" s="3">
        <v>0</v>
      </c>
      <c r="P178" s="3" t="s">
        <v>362</v>
      </c>
      <c r="Q178" s="4" t="s">
        <v>324</v>
      </c>
      <c r="R178" s="3" t="s">
        <v>325</v>
      </c>
      <c r="S178" s="4" t="s">
        <v>819</v>
      </c>
      <c r="T178" s="2">
        <v>44823</v>
      </c>
      <c r="U178" s="4" t="s">
        <v>820</v>
      </c>
      <c r="V178" s="2">
        <v>44825</v>
      </c>
      <c r="W178" s="4" t="s">
        <v>821</v>
      </c>
    </row>
    <row r="179" spans="1:23" x14ac:dyDescent="0.25">
      <c r="A179" s="2">
        <v>44939</v>
      </c>
      <c r="B179" s="3" t="s">
        <v>1271</v>
      </c>
      <c r="C179" s="3" t="s">
        <v>1</v>
      </c>
      <c r="D179" s="4" t="s">
        <v>2</v>
      </c>
      <c r="E179" s="3" t="s">
        <v>3</v>
      </c>
      <c r="F179" s="3" t="s">
        <v>3</v>
      </c>
      <c r="G179" s="3" t="s">
        <v>4</v>
      </c>
      <c r="H179" s="3">
        <v>2</v>
      </c>
      <c r="I179" s="3" t="s">
        <v>5</v>
      </c>
      <c r="J179" s="3">
        <v>8800</v>
      </c>
      <c r="K179" s="3" t="s">
        <v>6</v>
      </c>
      <c r="L179" s="4" t="s">
        <v>7</v>
      </c>
      <c r="M179" s="3" t="s">
        <v>8</v>
      </c>
      <c r="N179" s="3">
        <v>6</v>
      </c>
      <c r="O179" s="3">
        <v>0</v>
      </c>
      <c r="P179" s="3" t="s">
        <v>619</v>
      </c>
      <c r="Q179" s="4" t="s">
        <v>1117</v>
      </c>
      <c r="R179" s="3" t="s">
        <v>1118</v>
      </c>
      <c r="S179" s="4" t="s">
        <v>1272</v>
      </c>
      <c r="T179" s="2">
        <v>44939</v>
      </c>
      <c r="U179" s="4" t="s">
        <v>1273</v>
      </c>
      <c r="V179" s="2">
        <v>44943</v>
      </c>
      <c r="W179" s="4" t="s">
        <v>1274</v>
      </c>
    </row>
    <row r="180" spans="1:23" x14ac:dyDescent="0.25">
      <c r="A180" s="2">
        <v>44946</v>
      </c>
      <c r="B180" s="3" t="s">
        <v>1327</v>
      </c>
      <c r="C180" s="3" t="s">
        <v>1</v>
      </c>
      <c r="D180" s="4" t="s">
        <v>2</v>
      </c>
      <c r="E180" s="3" t="s">
        <v>3</v>
      </c>
      <c r="F180" s="3" t="s">
        <v>3</v>
      </c>
      <c r="G180" s="3" t="s">
        <v>4</v>
      </c>
      <c r="H180" s="3">
        <v>2</v>
      </c>
      <c r="I180" s="3" t="s">
        <v>5</v>
      </c>
      <c r="J180" s="3">
        <v>8800</v>
      </c>
      <c r="K180" s="3" t="s">
        <v>6</v>
      </c>
      <c r="L180" s="4" t="s">
        <v>7</v>
      </c>
      <c r="M180" s="3" t="s">
        <v>8</v>
      </c>
      <c r="N180" s="3">
        <v>6</v>
      </c>
      <c r="O180" s="3">
        <v>0</v>
      </c>
      <c r="P180" s="3" t="s">
        <v>190</v>
      </c>
      <c r="Q180" s="4" t="s">
        <v>1315</v>
      </c>
      <c r="R180" s="3" t="s">
        <v>1316</v>
      </c>
      <c r="S180" s="4" t="s">
        <v>1328</v>
      </c>
      <c r="T180" s="2">
        <v>44946</v>
      </c>
      <c r="U180" s="4" t="s">
        <v>1329</v>
      </c>
      <c r="V180" s="2">
        <v>44949</v>
      </c>
      <c r="W180" s="4" t="s">
        <v>1330</v>
      </c>
    </row>
    <row r="181" spans="1:23" x14ac:dyDescent="0.25">
      <c r="A181" s="2">
        <v>44796</v>
      </c>
      <c r="B181" s="3" t="s">
        <v>752</v>
      </c>
      <c r="C181" s="3" t="s">
        <v>14</v>
      </c>
      <c r="D181" s="4" t="s">
        <v>2</v>
      </c>
      <c r="E181" s="3" t="s">
        <v>3</v>
      </c>
      <c r="F181" s="3" t="s">
        <v>150</v>
      </c>
      <c r="G181" s="3" t="s">
        <v>151</v>
      </c>
      <c r="H181" s="3"/>
      <c r="I181" s="3" t="s">
        <v>17</v>
      </c>
      <c r="J181" s="3">
        <v>79230</v>
      </c>
      <c r="K181" s="3" t="s">
        <v>152</v>
      </c>
      <c r="L181" s="4" t="s">
        <v>7</v>
      </c>
      <c r="M181" s="3" t="s">
        <v>8</v>
      </c>
      <c r="N181" s="3">
        <v>7</v>
      </c>
      <c r="O181" s="3">
        <v>7</v>
      </c>
      <c r="P181" s="3" t="s">
        <v>756</v>
      </c>
      <c r="Q181" s="4" t="s">
        <v>395</v>
      </c>
      <c r="R181" s="3" t="s">
        <v>396</v>
      </c>
      <c r="S181" s="4" t="s">
        <v>754</v>
      </c>
      <c r="T181" s="2">
        <v>44792</v>
      </c>
      <c r="U181" s="4" t="s">
        <v>754</v>
      </c>
      <c r="V181" s="2">
        <v>44796</v>
      </c>
      <c r="W181" s="4" t="s">
        <v>755</v>
      </c>
    </row>
    <row r="182" spans="1:23" x14ac:dyDescent="0.25">
      <c r="A182" s="2">
        <v>44832</v>
      </c>
      <c r="B182" s="3" t="s">
        <v>828</v>
      </c>
      <c r="C182" s="3" t="s">
        <v>14</v>
      </c>
      <c r="D182" s="4" t="s">
        <v>2</v>
      </c>
      <c r="E182" s="3" t="s">
        <v>3</v>
      </c>
      <c r="F182" s="3" t="s">
        <v>150</v>
      </c>
      <c r="G182" s="3" t="s">
        <v>151</v>
      </c>
      <c r="H182" s="3"/>
      <c r="I182" s="3" t="s">
        <v>17</v>
      </c>
      <c r="J182" s="3">
        <v>79230</v>
      </c>
      <c r="K182" s="3" t="s">
        <v>152</v>
      </c>
      <c r="L182" s="4" t="s">
        <v>7</v>
      </c>
      <c r="M182" s="3" t="s">
        <v>8</v>
      </c>
      <c r="N182" s="3">
        <v>7</v>
      </c>
      <c r="O182" s="3">
        <v>7</v>
      </c>
      <c r="P182" s="3" t="s">
        <v>836</v>
      </c>
      <c r="Q182" s="4" t="s">
        <v>368</v>
      </c>
      <c r="R182" s="3" t="s">
        <v>369</v>
      </c>
      <c r="S182" s="4" t="s">
        <v>830</v>
      </c>
      <c r="T182" s="2">
        <v>44830</v>
      </c>
      <c r="U182" s="4" t="s">
        <v>830</v>
      </c>
      <c r="V182" s="2">
        <v>44832</v>
      </c>
      <c r="W182" s="4" t="s">
        <v>831</v>
      </c>
    </row>
    <row r="183" spans="1:23" x14ac:dyDescent="0.25">
      <c r="A183" s="2">
        <v>44911</v>
      </c>
      <c r="B183" s="3" t="s">
        <v>1091</v>
      </c>
      <c r="C183" s="3" t="s">
        <v>14</v>
      </c>
      <c r="D183" s="4" t="s">
        <v>2</v>
      </c>
      <c r="E183" s="3" t="s">
        <v>3</v>
      </c>
      <c r="F183" s="3" t="s">
        <v>49</v>
      </c>
      <c r="G183" s="3" t="s">
        <v>50</v>
      </c>
      <c r="H183" s="3"/>
      <c r="I183" s="3" t="s">
        <v>17</v>
      </c>
      <c r="J183" s="3">
        <v>79110</v>
      </c>
      <c r="K183" s="3" t="s">
        <v>51</v>
      </c>
      <c r="L183" s="4" t="s">
        <v>7</v>
      </c>
      <c r="M183" s="3" t="s">
        <v>8</v>
      </c>
      <c r="N183" s="3">
        <v>7</v>
      </c>
      <c r="O183" s="3">
        <v>7</v>
      </c>
      <c r="P183" s="3" t="s">
        <v>1092</v>
      </c>
      <c r="Q183" s="4" t="s">
        <v>127</v>
      </c>
      <c r="R183" s="3" t="s">
        <v>128</v>
      </c>
      <c r="S183" s="4" t="s">
        <v>1093</v>
      </c>
      <c r="T183" s="2">
        <v>44909</v>
      </c>
      <c r="U183" s="4" t="s">
        <v>1094</v>
      </c>
      <c r="V183" s="2">
        <v>44911</v>
      </c>
      <c r="W183" s="4" t="s">
        <v>1095</v>
      </c>
    </row>
    <row r="184" spans="1:23" x14ac:dyDescent="0.25">
      <c r="A184" s="2">
        <v>44621</v>
      </c>
      <c r="B184" s="3" t="s">
        <v>101</v>
      </c>
      <c r="C184" s="3" t="s">
        <v>14</v>
      </c>
      <c r="D184" s="4" t="s">
        <v>2</v>
      </c>
      <c r="E184" s="3" t="s">
        <v>3</v>
      </c>
      <c r="F184" s="3" t="s">
        <v>64</v>
      </c>
      <c r="G184" s="3" t="s">
        <v>65</v>
      </c>
      <c r="H184" s="3"/>
      <c r="I184" s="3" t="s">
        <v>17</v>
      </c>
      <c r="J184" s="3">
        <v>16330</v>
      </c>
      <c r="K184" s="3" t="s">
        <v>66</v>
      </c>
      <c r="L184" s="4" t="s">
        <v>7</v>
      </c>
      <c r="M184" s="3" t="s">
        <v>8</v>
      </c>
      <c r="N184" s="3">
        <v>7</v>
      </c>
      <c r="O184" s="3">
        <v>7</v>
      </c>
      <c r="P184" s="3" t="s">
        <v>122</v>
      </c>
      <c r="Q184" s="4" t="s">
        <v>123</v>
      </c>
      <c r="R184" s="3" t="s">
        <v>124</v>
      </c>
      <c r="S184" s="4" t="s">
        <v>105</v>
      </c>
      <c r="T184" s="2">
        <v>44617</v>
      </c>
      <c r="U184" s="4" t="s">
        <v>105</v>
      </c>
      <c r="V184" s="2">
        <v>44621</v>
      </c>
      <c r="W184" s="4" t="s">
        <v>106</v>
      </c>
    </row>
    <row r="185" spans="1:23" x14ac:dyDescent="0.25">
      <c r="A185" s="2">
        <v>44635</v>
      </c>
      <c r="B185" s="3" t="s">
        <v>199</v>
      </c>
      <c r="C185" s="3" t="s">
        <v>14</v>
      </c>
      <c r="D185" s="4" t="s">
        <v>2</v>
      </c>
      <c r="E185" s="3" t="s">
        <v>3</v>
      </c>
      <c r="F185" s="3" t="s">
        <v>64</v>
      </c>
      <c r="G185" s="3" t="s">
        <v>65</v>
      </c>
      <c r="H185" s="3"/>
      <c r="I185" s="3" t="s">
        <v>17</v>
      </c>
      <c r="J185" s="3">
        <v>16330</v>
      </c>
      <c r="K185" s="3" t="s">
        <v>66</v>
      </c>
      <c r="L185" s="4" t="s">
        <v>7</v>
      </c>
      <c r="M185" s="3" t="s">
        <v>8</v>
      </c>
      <c r="N185" s="3">
        <v>7</v>
      </c>
      <c r="O185" s="3">
        <v>7</v>
      </c>
      <c r="P185" s="3" t="s">
        <v>200</v>
      </c>
      <c r="Q185" s="4" t="s">
        <v>201</v>
      </c>
      <c r="R185" s="3" t="s">
        <v>202</v>
      </c>
      <c r="S185" s="4" t="s">
        <v>203</v>
      </c>
      <c r="T185" s="2">
        <v>44631</v>
      </c>
      <c r="U185" s="4" t="s">
        <v>203</v>
      </c>
      <c r="V185" s="2">
        <v>44635</v>
      </c>
      <c r="W185" s="4" t="s">
        <v>204</v>
      </c>
    </row>
    <row r="186" spans="1:23" x14ac:dyDescent="0.25">
      <c r="A186" s="2">
        <v>44617</v>
      </c>
      <c r="B186" s="3" t="s">
        <v>101</v>
      </c>
      <c r="C186" s="3" t="s">
        <v>1</v>
      </c>
      <c r="D186" s="4" t="s">
        <v>2</v>
      </c>
      <c r="E186" s="3" t="s">
        <v>3</v>
      </c>
      <c r="F186" s="3" t="s">
        <v>3</v>
      </c>
      <c r="G186" s="3" t="s">
        <v>4</v>
      </c>
      <c r="H186" s="3">
        <v>2</v>
      </c>
      <c r="I186" s="3" t="s">
        <v>5</v>
      </c>
      <c r="J186" s="3">
        <v>8800</v>
      </c>
      <c r="K186" s="3" t="s">
        <v>6</v>
      </c>
      <c r="L186" s="4" t="s">
        <v>7</v>
      </c>
      <c r="M186" s="3" t="s">
        <v>8</v>
      </c>
      <c r="N186" s="3">
        <v>7</v>
      </c>
      <c r="O186" s="3">
        <v>0</v>
      </c>
      <c r="P186" s="3" t="s">
        <v>102</v>
      </c>
      <c r="Q186" s="4" t="s">
        <v>103</v>
      </c>
      <c r="R186" s="3" t="s">
        <v>104</v>
      </c>
      <c r="S186" s="4" t="s">
        <v>105</v>
      </c>
      <c r="T186" s="2">
        <v>44617</v>
      </c>
      <c r="U186" s="4" t="s">
        <v>105</v>
      </c>
      <c r="V186" s="2">
        <v>44621</v>
      </c>
      <c r="W186" s="4" t="s">
        <v>106</v>
      </c>
    </row>
    <row r="187" spans="1:23" x14ac:dyDescent="0.25">
      <c r="A187" s="2">
        <v>44631</v>
      </c>
      <c r="B187" s="3" t="s">
        <v>199</v>
      </c>
      <c r="C187" s="3" t="s">
        <v>1</v>
      </c>
      <c r="D187" s="4" t="s">
        <v>2</v>
      </c>
      <c r="E187" s="3" t="s">
        <v>3</v>
      </c>
      <c r="F187" s="3" t="s">
        <v>3</v>
      </c>
      <c r="G187" s="3" t="s">
        <v>4</v>
      </c>
      <c r="H187" s="3">
        <v>2</v>
      </c>
      <c r="I187" s="3" t="s">
        <v>5</v>
      </c>
      <c r="J187" s="3">
        <v>8800</v>
      </c>
      <c r="K187" s="3" t="s">
        <v>6</v>
      </c>
      <c r="L187" s="4" t="s">
        <v>7</v>
      </c>
      <c r="M187" s="3" t="s">
        <v>8</v>
      </c>
      <c r="N187" s="3">
        <v>7</v>
      </c>
      <c r="O187" s="3">
        <v>0</v>
      </c>
      <c r="P187" s="3" t="s">
        <v>200</v>
      </c>
      <c r="Q187" s="4" t="s">
        <v>201</v>
      </c>
      <c r="R187" s="3" t="s">
        <v>202</v>
      </c>
      <c r="S187" s="4" t="s">
        <v>203</v>
      </c>
      <c r="T187" s="2">
        <v>44631</v>
      </c>
      <c r="U187" s="4" t="s">
        <v>203</v>
      </c>
      <c r="V187" s="2">
        <v>44635</v>
      </c>
      <c r="W187" s="4" t="s">
        <v>204</v>
      </c>
    </row>
    <row r="188" spans="1:23" x14ac:dyDescent="0.25">
      <c r="A188" s="2">
        <v>44782</v>
      </c>
      <c r="B188" s="3" t="s">
        <v>732</v>
      </c>
      <c r="C188" s="3" t="s">
        <v>1</v>
      </c>
      <c r="D188" s="4" t="s">
        <v>2</v>
      </c>
      <c r="E188" s="3" t="s">
        <v>3</v>
      </c>
      <c r="F188" s="3" t="s">
        <v>3</v>
      </c>
      <c r="G188" s="3" t="s">
        <v>4</v>
      </c>
      <c r="H188" s="3">
        <v>2</v>
      </c>
      <c r="I188" s="3" t="s">
        <v>5</v>
      </c>
      <c r="J188" s="3">
        <v>8800</v>
      </c>
      <c r="K188" s="3" t="s">
        <v>6</v>
      </c>
      <c r="L188" s="4" t="s">
        <v>7</v>
      </c>
      <c r="M188" s="3" t="s">
        <v>8</v>
      </c>
      <c r="N188" s="3">
        <v>7</v>
      </c>
      <c r="O188" s="3">
        <v>0</v>
      </c>
      <c r="P188" s="3" t="s">
        <v>316</v>
      </c>
      <c r="Q188" s="4" t="s">
        <v>733</v>
      </c>
      <c r="R188" s="3" t="s">
        <v>734</v>
      </c>
      <c r="S188" s="4" t="s">
        <v>735</v>
      </c>
      <c r="T188" s="2">
        <v>44782</v>
      </c>
      <c r="U188" s="4" t="s">
        <v>735</v>
      </c>
      <c r="V188" s="2">
        <v>44784</v>
      </c>
      <c r="W188" s="4" t="s">
        <v>736</v>
      </c>
    </row>
    <row r="189" spans="1:23" x14ac:dyDescent="0.25">
      <c r="A189" s="2">
        <v>44792</v>
      </c>
      <c r="B189" s="3" t="s">
        <v>752</v>
      </c>
      <c r="C189" s="3" t="s">
        <v>1</v>
      </c>
      <c r="D189" s="4" t="s">
        <v>2</v>
      </c>
      <c r="E189" s="3" t="s">
        <v>3</v>
      </c>
      <c r="F189" s="3" t="s">
        <v>3</v>
      </c>
      <c r="G189" s="3" t="s">
        <v>4</v>
      </c>
      <c r="H189" s="3">
        <v>2</v>
      </c>
      <c r="I189" s="3" t="s">
        <v>5</v>
      </c>
      <c r="J189" s="3">
        <v>8800</v>
      </c>
      <c r="K189" s="3" t="s">
        <v>6</v>
      </c>
      <c r="L189" s="4" t="s">
        <v>7</v>
      </c>
      <c r="M189" s="3" t="s">
        <v>8</v>
      </c>
      <c r="N189" s="3">
        <v>7</v>
      </c>
      <c r="O189" s="3">
        <v>0</v>
      </c>
      <c r="P189" s="3" t="s">
        <v>753</v>
      </c>
      <c r="Q189" s="4" t="s">
        <v>368</v>
      </c>
      <c r="R189" s="3" t="s">
        <v>369</v>
      </c>
      <c r="S189" s="4" t="s">
        <v>754</v>
      </c>
      <c r="T189" s="2">
        <v>44792</v>
      </c>
      <c r="U189" s="4" t="s">
        <v>754</v>
      </c>
      <c r="V189" s="2">
        <v>44796</v>
      </c>
      <c r="W189" s="4" t="s">
        <v>755</v>
      </c>
    </row>
    <row r="190" spans="1:23" x14ac:dyDescent="0.25">
      <c r="A190" s="2">
        <v>44799</v>
      </c>
      <c r="B190" s="3" t="s">
        <v>762</v>
      </c>
      <c r="C190" s="3" t="s">
        <v>1</v>
      </c>
      <c r="D190" s="4" t="s">
        <v>2</v>
      </c>
      <c r="E190" s="3" t="s">
        <v>3</v>
      </c>
      <c r="F190" s="3" t="s">
        <v>3</v>
      </c>
      <c r="G190" s="3" t="s">
        <v>4</v>
      </c>
      <c r="H190" s="3">
        <v>2</v>
      </c>
      <c r="I190" s="3" t="s">
        <v>5</v>
      </c>
      <c r="J190" s="3">
        <v>8800</v>
      </c>
      <c r="K190" s="3" t="s">
        <v>6</v>
      </c>
      <c r="L190" s="4" t="s">
        <v>7</v>
      </c>
      <c r="M190" s="3" t="s">
        <v>8</v>
      </c>
      <c r="N190" s="3">
        <v>7</v>
      </c>
      <c r="O190" s="3">
        <v>10</v>
      </c>
      <c r="P190" s="3" t="s">
        <v>390</v>
      </c>
      <c r="Q190" s="4" t="s">
        <v>127</v>
      </c>
      <c r="R190" s="3" t="s">
        <v>128</v>
      </c>
      <c r="S190" s="4" t="s">
        <v>763</v>
      </c>
      <c r="T190" s="2">
        <v>44799</v>
      </c>
      <c r="U190" s="4" t="s">
        <v>764</v>
      </c>
      <c r="V190" s="2">
        <v>44802</v>
      </c>
      <c r="W190" s="4" t="s">
        <v>765</v>
      </c>
    </row>
    <row r="191" spans="1:23" x14ac:dyDescent="0.25">
      <c r="A191" s="2">
        <v>44804</v>
      </c>
      <c r="B191" s="3" t="s">
        <v>779</v>
      </c>
      <c r="C191" s="3" t="s">
        <v>1</v>
      </c>
      <c r="D191" s="4" t="s">
        <v>2</v>
      </c>
      <c r="E191" s="3" t="s">
        <v>3</v>
      </c>
      <c r="F191" s="3" t="s">
        <v>3</v>
      </c>
      <c r="G191" s="3" t="s">
        <v>4</v>
      </c>
      <c r="H191" s="3">
        <v>2</v>
      </c>
      <c r="I191" s="3" t="s">
        <v>5</v>
      </c>
      <c r="J191" s="3">
        <v>8800</v>
      </c>
      <c r="K191" s="3" t="s">
        <v>6</v>
      </c>
      <c r="L191" s="4" t="s">
        <v>7</v>
      </c>
      <c r="M191" s="3" t="s">
        <v>8</v>
      </c>
      <c r="N191" s="3">
        <v>7</v>
      </c>
      <c r="O191" s="3">
        <v>12</v>
      </c>
      <c r="P191" s="3" t="s">
        <v>780</v>
      </c>
      <c r="Q191" s="4" t="s">
        <v>201</v>
      </c>
      <c r="R191" s="3" t="s">
        <v>202</v>
      </c>
      <c r="S191" s="4" t="s">
        <v>781</v>
      </c>
      <c r="T191" s="2">
        <v>44804</v>
      </c>
      <c r="U191" s="4" t="s">
        <v>782</v>
      </c>
      <c r="V191" s="2">
        <v>44806</v>
      </c>
      <c r="W191" s="4" t="s">
        <v>783</v>
      </c>
    </row>
    <row r="192" spans="1:23" x14ac:dyDescent="0.25">
      <c r="A192" s="2">
        <v>44830</v>
      </c>
      <c r="B192" s="3" t="s">
        <v>828</v>
      </c>
      <c r="C192" s="3" t="s">
        <v>1</v>
      </c>
      <c r="D192" s="4" t="s">
        <v>2</v>
      </c>
      <c r="E192" s="3" t="s">
        <v>3</v>
      </c>
      <c r="F192" s="3" t="s">
        <v>3</v>
      </c>
      <c r="G192" s="3" t="s">
        <v>4</v>
      </c>
      <c r="H192" s="3">
        <v>2</v>
      </c>
      <c r="I192" s="3" t="s">
        <v>5</v>
      </c>
      <c r="J192" s="3">
        <v>8800</v>
      </c>
      <c r="K192" s="3" t="s">
        <v>6</v>
      </c>
      <c r="L192" s="4" t="s">
        <v>7</v>
      </c>
      <c r="M192" s="3" t="s">
        <v>8</v>
      </c>
      <c r="N192" s="3">
        <v>7</v>
      </c>
      <c r="O192" s="3">
        <v>5</v>
      </c>
      <c r="P192" s="3" t="s">
        <v>829</v>
      </c>
      <c r="Q192" s="4" t="s">
        <v>372</v>
      </c>
      <c r="R192" s="3" t="s">
        <v>373</v>
      </c>
      <c r="S192" s="4" t="s">
        <v>830</v>
      </c>
      <c r="T192" s="2">
        <v>44830</v>
      </c>
      <c r="U192" s="4" t="s">
        <v>830</v>
      </c>
      <c r="V192" s="2">
        <v>44832</v>
      </c>
      <c r="W192" s="4" t="s">
        <v>831</v>
      </c>
    </row>
    <row r="193" spans="1:23" x14ac:dyDescent="0.25">
      <c r="A193" s="2">
        <v>44909</v>
      </c>
      <c r="B193" s="3" t="s">
        <v>1091</v>
      </c>
      <c r="C193" s="3" t="s">
        <v>1</v>
      </c>
      <c r="D193" s="4" t="s">
        <v>2</v>
      </c>
      <c r="E193" s="3" t="s">
        <v>3</v>
      </c>
      <c r="F193" s="3" t="s">
        <v>3</v>
      </c>
      <c r="G193" s="3" t="s">
        <v>4</v>
      </c>
      <c r="H193" s="3">
        <v>2</v>
      </c>
      <c r="I193" s="3" t="s">
        <v>5</v>
      </c>
      <c r="J193" s="3">
        <v>8800</v>
      </c>
      <c r="K193" s="3" t="s">
        <v>6</v>
      </c>
      <c r="L193" s="4" t="s">
        <v>7</v>
      </c>
      <c r="M193" s="3" t="s">
        <v>8</v>
      </c>
      <c r="N193" s="3">
        <v>7</v>
      </c>
      <c r="O193" s="3">
        <v>0</v>
      </c>
      <c r="P193" s="3" t="s">
        <v>1092</v>
      </c>
      <c r="Q193" s="4" t="s">
        <v>127</v>
      </c>
      <c r="R193" s="3" t="s">
        <v>128</v>
      </c>
      <c r="S193" s="4" t="s">
        <v>1093</v>
      </c>
      <c r="T193" s="2">
        <v>44909</v>
      </c>
      <c r="U193" s="4" t="s">
        <v>1094</v>
      </c>
      <c r="V193" s="2">
        <v>44911</v>
      </c>
      <c r="W193" s="4" t="s">
        <v>1095</v>
      </c>
    </row>
    <row r="194" spans="1:23" x14ac:dyDescent="0.25">
      <c r="A194" s="2">
        <v>44925</v>
      </c>
      <c r="B194" s="3" t="s">
        <v>1248</v>
      </c>
      <c r="C194" s="3" t="s">
        <v>1</v>
      </c>
      <c r="D194" s="4" t="s">
        <v>2</v>
      </c>
      <c r="E194" s="3" t="s">
        <v>3</v>
      </c>
      <c r="F194" s="3" t="s">
        <v>3</v>
      </c>
      <c r="G194" s="3" t="s">
        <v>4</v>
      </c>
      <c r="H194" s="3">
        <v>2</v>
      </c>
      <c r="I194" s="3" t="s">
        <v>5</v>
      </c>
      <c r="J194" s="3">
        <v>8800</v>
      </c>
      <c r="K194" s="3" t="s">
        <v>6</v>
      </c>
      <c r="L194" s="4" t="s">
        <v>7</v>
      </c>
      <c r="M194" s="3" t="s">
        <v>8</v>
      </c>
      <c r="N194" s="3">
        <v>7</v>
      </c>
      <c r="O194" s="3">
        <v>0</v>
      </c>
      <c r="P194" s="3" t="s">
        <v>780</v>
      </c>
      <c r="Q194" s="4" t="s">
        <v>634</v>
      </c>
      <c r="R194" s="3" t="s">
        <v>635</v>
      </c>
      <c r="S194" s="4" t="s">
        <v>1249</v>
      </c>
      <c r="T194" s="2">
        <v>44925</v>
      </c>
      <c r="U194" s="4" t="s">
        <v>1250</v>
      </c>
      <c r="V194" s="2">
        <v>44929</v>
      </c>
      <c r="W194" s="4" t="s">
        <v>1251</v>
      </c>
    </row>
    <row r="195" spans="1:23" x14ac:dyDescent="0.25">
      <c r="A195" s="2">
        <v>44806</v>
      </c>
      <c r="B195" s="3" t="s">
        <v>779</v>
      </c>
      <c r="C195" s="3" t="s">
        <v>14</v>
      </c>
      <c r="D195" s="4" t="s">
        <v>2</v>
      </c>
      <c r="E195" s="3" t="s">
        <v>3</v>
      </c>
      <c r="F195" s="3" t="s">
        <v>168</v>
      </c>
      <c r="G195" s="3" t="s">
        <v>169</v>
      </c>
      <c r="H195" s="3"/>
      <c r="I195" s="3" t="s">
        <v>17</v>
      </c>
      <c r="J195" s="3">
        <v>36300</v>
      </c>
      <c r="K195" s="3" t="s">
        <v>170</v>
      </c>
      <c r="L195" s="4" t="s">
        <v>7</v>
      </c>
      <c r="M195" s="3" t="s">
        <v>8</v>
      </c>
      <c r="N195" s="3">
        <v>7</v>
      </c>
      <c r="O195" s="3">
        <v>7</v>
      </c>
      <c r="P195" s="3" t="s">
        <v>419</v>
      </c>
      <c r="Q195" s="4" t="s">
        <v>788</v>
      </c>
      <c r="R195" s="3" t="s">
        <v>789</v>
      </c>
      <c r="S195" s="4" t="s">
        <v>781</v>
      </c>
      <c r="T195" s="2">
        <v>44804</v>
      </c>
      <c r="U195" s="4" t="s">
        <v>782</v>
      </c>
      <c r="V195" s="2">
        <v>44806</v>
      </c>
      <c r="W195" s="4" t="s">
        <v>783</v>
      </c>
    </row>
    <row r="196" spans="1:23" x14ac:dyDescent="0.25">
      <c r="A196" s="2">
        <v>44846</v>
      </c>
      <c r="B196" s="3" t="s">
        <v>852</v>
      </c>
      <c r="C196" s="3" t="s">
        <v>14</v>
      </c>
      <c r="D196" s="4" t="s">
        <v>2</v>
      </c>
      <c r="E196" s="3" t="s">
        <v>3</v>
      </c>
      <c r="F196" s="3" t="s">
        <v>857</v>
      </c>
      <c r="G196" s="3" t="s">
        <v>858</v>
      </c>
      <c r="H196" s="3">
        <v>40</v>
      </c>
      <c r="I196" s="3" t="s">
        <v>17</v>
      </c>
      <c r="J196" s="3">
        <v>40260</v>
      </c>
      <c r="K196" s="3" t="s">
        <v>859</v>
      </c>
      <c r="L196" s="4" t="s">
        <v>7</v>
      </c>
      <c r="M196" s="3" t="s">
        <v>8</v>
      </c>
      <c r="N196" s="3">
        <v>8</v>
      </c>
      <c r="O196" s="3">
        <v>8</v>
      </c>
      <c r="P196" s="3" t="s">
        <v>860</v>
      </c>
      <c r="Q196" s="4" t="s">
        <v>656</v>
      </c>
      <c r="R196" s="3" t="s">
        <v>657</v>
      </c>
      <c r="S196" s="4" t="s">
        <v>854</v>
      </c>
      <c r="T196" s="2">
        <v>44844</v>
      </c>
      <c r="U196" s="4" t="s">
        <v>855</v>
      </c>
      <c r="V196" s="2">
        <v>44846</v>
      </c>
      <c r="W196" s="4" t="s">
        <v>856</v>
      </c>
    </row>
    <row r="197" spans="1:23" x14ac:dyDescent="0.25">
      <c r="A197" s="2">
        <v>44673</v>
      </c>
      <c r="B197" s="3" t="s">
        <v>383</v>
      </c>
      <c r="C197" s="3" t="s">
        <v>14</v>
      </c>
      <c r="D197" s="4" t="s">
        <v>2</v>
      </c>
      <c r="E197" s="3" t="s">
        <v>3</v>
      </c>
      <c r="F197" s="3" t="s">
        <v>64</v>
      </c>
      <c r="G197" s="3" t="s">
        <v>65</v>
      </c>
      <c r="H197" s="3"/>
      <c r="I197" s="3" t="s">
        <v>17</v>
      </c>
      <c r="J197" s="3">
        <v>16330</v>
      </c>
      <c r="K197" s="3" t="s">
        <v>66</v>
      </c>
      <c r="L197" s="4" t="s">
        <v>7</v>
      </c>
      <c r="M197" s="3" t="s">
        <v>8</v>
      </c>
      <c r="N197" s="3">
        <v>8</v>
      </c>
      <c r="O197" s="3">
        <v>8</v>
      </c>
      <c r="P197" s="3" t="s">
        <v>342</v>
      </c>
      <c r="Q197" s="4" t="s">
        <v>414</v>
      </c>
      <c r="R197" s="3" t="s">
        <v>415</v>
      </c>
      <c r="S197" s="4" t="s">
        <v>387</v>
      </c>
      <c r="T197" s="2">
        <v>44671</v>
      </c>
      <c r="U197" s="4" t="s">
        <v>387</v>
      </c>
      <c r="V197" s="2">
        <v>44673</v>
      </c>
      <c r="W197" s="4" t="s">
        <v>388</v>
      </c>
    </row>
    <row r="198" spans="1:23" x14ac:dyDescent="0.25">
      <c r="A198" s="2">
        <v>44883</v>
      </c>
      <c r="B198" s="3" t="s">
        <v>959</v>
      </c>
      <c r="C198" s="3" t="s">
        <v>14</v>
      </c>
      <c r="D198" s="4" t="s">
        <v>2</v>
      </c>
      <c r="E198" s="3" t="s">
        <v>3</v>
      </c>
      <c r="F198" s="3" t="s">
        <v>981</v>
      </c>
      <c r="G198" s="3" t="s">
        <v>982</v>
      </c>
      <c r="H198" s="3"/>
      <c r="I198" s="3" t="s">
        <v>17</v>
      </c>
      <c r="J198" s="3">
        <v>16700</v>
      </c>
      <c r="K198" s="3" t="s">
        <v>149</v>
      </c>
      <c r="L198" s="4" t="s">
        <v>7</v>
      </c>
      <c r="M198" s="3" t="s">
        <v>8</v>
      </c>
      <c r="N198" s="3">
        <v>8</v>
      </c>
      <c r="O198" s="3">
        <v>8</v>
      </c>
      <c r="P198" s="3" t="s">
        <v>983</v>
      </c>
      <c r="Q198" s="4" t="s">
        <v>309</v>
      </c>
      <c r="R198" s="3" t="s">
        <v>310</v>
      </c>
      <c r="S198" s="4" t="s">
        <v>960</v>
      </c>
      <c r="T198" s="2">
        <v>44881</v>
      </c>
      <c r="U198" s="4" t="s">
        <v>961</v>
      </c>
      <c r="V198" s="2">
        <v>44883</v>
      </c>
      <c r="W198" s="4" t="s">
        <v>962</v>
      </c>
    </row>
    <row r="199" spans="1:23" x14ac:dyDescent="0.25">
      <c r="A199" s="2">
        <v>44945</v>
      </c>
      <c r="B199" s="3" t="s">
        <v>1292</v>
      </c>
      <c r="C199" s="3" t="s">
        <v>14</v>
      </c>
      <c r="D199" s="4" t="s">
        <v>2</v>
      </c>
      <c r="E199" s="3" t="s">
        <v>3</v>
      </c>
      <c r="F199" s="3" t="s">
        <v>632</v>
      </c>
      <c r="G199" s="3" t="s">
        <v>297</v>
      </c>
      <c r="H199" s="3">
        <v>27</v>
      </c>
      <c r="I199" s="3" t="s">
        <v>17</v>
      </c>
      <c r="J199" s="3">
        <v>3400</v>
      </c>
      <c r="K199" s="3" t="s">
        <v>298</v>
      </c>
      <c r="L199" s="4" t="s">
        <v>7</v>
      </c>
      <c r="M199" s="3" t="s">
        <v>8</v>
      </c>
      <c r="N199" s="3">
        <v>8</v>
      </c>
      <c r="O199" s="3">
        <v>8</v>
      </c>
      <c r="P199" s="3" t="s">
        <v>1321</v>
      </c>
      <c r="Q199" s="4" t="s">
        <v>1322</v>
      </c>
      <c r="R199" s="3" t="s">
        <v>1323</v>
      </c>
      <c r="S199" s="4" t="s">
        <v>1293</v>
      </c>
      <c r="T199" s="2">
        <v>44943</v>
      </c>
      <c r="U199" s="4" t="s">
        <v>1294</v>
      </c>
      <c r="V199" s="2">
        <v>44944</v>
      </c>
      <c r="W199" s="4" t="s">
        <v>1295</v>
      </c>
    </row>
    <row r="200" spans="1:23" x14ac:dyDescent="0.25">
      <c r="A200" s="2">
        <v>44671</v>
      </c>
      <c r="B200" s="3" t="s">
        <v>383</v>
      </c>
      <c r="C200" s="3" t="s">
        <v>1</v>
      </c>
      <c r="D200" s="4" t="s">
        <v>2</v>
      </c>
      <c r="E200" s="3" t="s">
        <v>3</v>
      </c>
      <c r="F200" s="3" t="s">
        <v>3</v>
      </c>
      <c r="G200" s="3" t="s">
        <v>4</v>
      </c>
      <c r="H200" s="3">
        <v>2</v>
      </c>
      <c r="I200" s="3" t="s">
        <v>5</v>
      </c>
      <c r="J200" s="3">
        <v>8800</v>
      </c>
      <c r="K200" s="3" t="s">
        <v>6</v>
      </c>
      <c r="L200" s="4" t="s">
        <v>7</v>
      </c>
      <c r="M200" s="3" t="s">
        <v>8</v>
      </c>
      <c r="N200" s="3">
        <v>8</v>
      </c>
      <c r="O200" s="3">
        <v>0</v>
      </c>
      <c r="P200" s="3" t="s">
        <v>384</v>
      </c>
      <c r="Q200" s="4" t="s">
        <v>385</v>
      </c>
      <c r="R200" s="3" t="s">
        <v>386</v>
      </c>
      <c r="S200" s="4" t="s">
        <v>387</v>
      </c>
      <c r="T200" s="2">
        <v>44671</v>
      </c>
      <c r="U200" s="4" t="s">
        <v>387</v>
      </c>
      <c r="V200" s="2">
        <v>44673</v>
      </c>
      <c r="W200" s="4" t="s">
        <v>388</v>
      </c>
    </row>
    <row r="201" spans="1:23" x14ac:dyDescent="0.25">
      <c r="A201" s="2">
        <v>44844</v>
      </c>
      <c r="B201" s="3" t="s">
        <v>852</v>
      </c>
      <c r="C201" s="3" t="s">
        <v>1</v>
      </c>
      <c r="D201" s="4" t="s">
        <v>2</v>
      </c>
      <c r="E201" s="3" t="s">
        <v>3</v>
      </c>
      <c r="F201" s="3" t="s">
        <v>3</v>
      </c>
      <c r="G201" s="3" t="s">
        <v>4</v>
      </c>
      <c r="H201" s="3">
        <v>2</v>
      </c>
      <c r="I201" s="3" t="s">
        <v>5</v>
      </c>
      <c r="J201" s="3">
        <v>8800</v>
      </c>
      <c r="K201" s="3" t="s">
        <v>6</v>
      </c>
      <c r="L201" s="4" t="s">
        <v>7</v>
      </c>
      <c r="M201" s="3" t="s">
        <v>8</v>
      </c>
      <c r="N201" s="3">
        <v>8</v>
      </c>
      <c r="O201" s="3">
        <v>4</v>
      </c>
      <c r="P201" s="3" t="s">
        <v>853</v>
      </c>
      <c r="Q201" s="4" t="s">
        <v>385</v>
      </c>
      <c r="R201" s="3" t="s">
        <v>386</v>
      </c>
      <c r="S201" s="4" t="s">
        <v>854</v>
      </c>
      <c r="T201" s="2">
        <v>44844</v>
      </c>
      <c r="U201" s="4" t="s">
        <v>855</v>
      </c>
      <c r="V201" s="2">
        <v>44846</v>
      </c>
      <c r="W201" s="4" t="s">
        <v>856</v>
      </c>
    </row>
    <row r="202" spans="1:23" x14ac:dyDescent="0.25">
      <c r="A202" s="2">
        <v>44881</v>
      </c>
      <c r="B202" s="3" t="s">
        <v>959</v>
      </c>
      <c r="C202" s="3" t="s">
        <v>1</v>
      </c>
      <c r="D202" s="4" t="s">
        <v>2</v>
      </c>
      <c r="E202" s="3" t="s">
        <v>3</v>
      </c>
      <c r="F202" s="3" t="s">
        <v>3</v>
      </c>
      <c r="G202" s="3" t="s">
        <v>4</v>
      </c>
      <c r="H202" s="3">
        <v>2</v>
      </c>
      <c r="I202" s="3" t="s">
        <v>5</v>
      </c>
      <c r="J202" s="3">
        <v>8800</v>
      </c>
      <c r="K202" s="3" t="s">
        <v>6</v>
      </c>
      <c r="L202" s="4" t="s">
        <v>7</v>
      </c>
      <c r="M202" s="3" t="s">
        <v>8</v>
      </c>
      <c r="N202" s="3">
        <v>8</v>
      </c>
      <c r="O202" s="3">
        <v>0</v>
      </c>
      <c r="P202" s="3" t="s">
        <v>256</v>
      </c>
      <c r="Q202" s="4" t="s">
        <v>154</v>
      </c>
      <c r="R202" s="3" t="s">
        <v>155</v>
      </c>
      <c r="S202" s="4" t="s">
        <v>960</v>
      </c>
      <c r="T202" s="2">
        <v>44881</v>
      </c>
      <c r="U202" s="4" t="s">
        <v>961</v>
      </c>
      <c r="V202" s="2">
        <v>44883</v>
      </c>
      <c r="W202" s="4" t="s">
        <v>962</v>
      </c>
    </row>
    <row r="203" spans="1:23" x14ac:dyDescent="0.25">
      <c r="A203" s="2">
        <v>44943</v>
      </c>
      <c r="B203" s="3" t="s">
        <v>1292</v>
      </c>
      <c r="C203" s="3" t="s">
        <v>1</v>
      </c>
      <c r="D203" s="4" t="s">
        <v>2</v>
      </c>
      <c r="E203" s="3" t="s">
        <v>3</v>
      </c>
      <c r="F203" s="3" t="s">
        <v>3</v>
      </c>
      <c r="G203" s="3" t="s">
        <v>4</v>
      </c>
      <c r="H203" s="3">
        <v>2</v>
      </c>
      <c r="I203" s="3" t="s">
        <v>5</v>
      </c>
      <c r="J203" s="3">
        <v>8800</v>
      </c>
      <c r="K203" s="3" t="s">
        <v>6</v>
      </c>
      <c r="L203" s="4" t="s">
        <v>7</v>
      </c>
      <c r="M203" s="3" t="s">
        <v>8</v>
      </c>
      <c r="N203" s="3">
        <v>8</v>
      </c>
      <c r="O203" s="3">
        <v>0</v>
      </c>
      <c r="P203" s="3" t="s">
        <v>390</v>
      </c>
      <c r="Q203" s="4" t="s">
        <v>767</v>
      </c>
      <c r="R203" s="3" t="s">
        <v>768</v>
      </c>
      <c r="S203" s="4" t="s">
        <v>1293</v>
      </c>
      <c r="T203" s="2">
        <v>44943</v>
      </c>
      <c r="U203" s="4" t="s">
        <v>1294</v>
      </c>
      <c r="V203" s="2">
        <v>44944</v>
      </c>
      <c r="W203" s="4" t="s">
        <v>1295</v>
      </c>
    </row>
    <row r="204" spans="1:23" x14ac:dyDescent="0.25">
      <c r="A204" s="2">
        <v>44713</v>
      </c>
      <c r="B204" s="3" t="s">
        <v>561</v>
      </c>
      <c r="C204" s="3" t="s">
        <v>14</v>
      </c>
      <c r="D204" s="4" t="s">
        <v>2</v>
      </c>
      <c r="E204" s="3" t="s">
        <v>3</v>
      </c>
      <c r="F204" s="3" t="s">
        <v>38</v>
      </c>
      <c r="G204" s="3" t="s">
        <v>39</v>
      </c>
      <c r="H204" s="3"/>
      <c r="I204" s="3" t="s">
        <v>17</v>
      </c>
      <c r="J204" s="3">
        <v>79260</v>
      </c>
      <c r="K204" s="3" t="s">
        <v>40</v>
      </c>
      <c r="L204" s="4" t="s">
        <v>7</v>
      </c>
      <c r="M204" s="3" t="s">
        <v>8</v>
      </c>
      <c r="N204" s="3">
        <v>9</v>
      </c>
      <c r="O204" s="3">
        <v>9</v>
      </c>
      <c r="P204" s="3" t="s">
        <v>585</v>
      </c>
      <c r="Q204" s="4" t="s">
        <v>309</v>
      </c>
      <c r="R204" s="3" t="s">
        <v>310</v>
      </c>
      <c r="S204" s="4" t="s">
        <v>563</v>
      </c>
      <c r="T204" s="2">
        <v>44711</v>
      </c>
      <c r="U204" s="4" t="s">
        <v>564</v>
      </c>
      <c r="V204" s="2">
        <v>44713</v>
      </c>
      <c r="W204" s="4" t="s">
        <v>565</v>
      </c>
    </row>
    <row r="205" spans="1:23" x14ac:dyDescent="0.25">
      <c r="A205" s="2">
        <v>44915</v>
      </c>
      <c r="B205" s="3" t="s">
        <v>1115</v>
      </c>
      <c r="C205" s="3" t="s">
        <v>14</v>
      </c>
      <c r="D205" s="4" t="s">
        <v>2</v>
      </c>
      <c r="E205" s="3" t="s">
        <v>3</v>
      </c>
      <c r="F205" s="3" t="s">
        <v>712</v>
      </c>
      <c r="G205" s="3" t="s">
        <v>713</v>
      </c>
      <c r="H205" s="3"/>
      <c r="I205" s="3" t="s">
        <v>17</v>
      </c>
      <c r="J205" s="3">
        <v>81370</v>
      </c>
      <c r="K205" s="3" t="s">
        <v>714</v>
      </c>
      <c r="L205" s="4" t="s">
        <v>7</v>
      </c>
      <c r="M205" s="3" t="s">
        <v>8</v>
      </c>
      <c r="N205" s="3">
        <v>9</v>
      </c>
      <c r="O205" s="3">
        <v>9</v>
      </c>
      <c r="P205" s="3" t="s">
        <v>46</v>
      </c>
      <c r="Q205" s="4" t="s">
        <v>1169</v>
      </c>
      <c r="R205" s="3" t="s">
        <v>1170</v>
      </c>
      <c r="S205" s="4" t="s">
        <v>1119</v>
      </c>
      <c r="T205" s="2">
        <v>44910</v>
      </c>
      <c r="U205" s="4" t="s">
        <v>1120</v>
      </c>
      <c r="V205" s="2">
        <v>44914</v>
      </c>
      <c r="W205" s="4" t="s">
        <v>1121</v>
      </c>
    </row>
    <row r="206" spans="1:23" x14ac:dyDescent="0.25">
      <c r="A206" s="2">
        <v>44747</v>
      </c>
      <c r="B206" s="3" t="s">
        <v>680</v>
      </c>
      <c r="C206" s="3" t="s">
        <v>1</v>
      </c>
      <c r="D206" s="4" t="s">
        <v>2</v>
      </c>
      <c r="E206" s="3" t="s">
        <v>3</v>
      </c>
      <c r="F206" s="3" t="s">
        <v>377</v>
      </c>
      <c r="G206" s="3" t="s">
        <v>378</v>
      </c>
      <c r="H206" s="3">
        <v>44</v>
      </c>
      <c r="I206" s="3" t="s">
        <v>5</v>
      </c>
      <c r="J206" s="3">
        <v>8800</v>
      </c>
      <c r="K206" s="3" t="s">
        <v>6</v>
      </c>
      <c r="L206" s="4" t="s">
        <v>7</v>
      </c>
      <c r="M206" s="3" t="s">
        <v>8</v>
      </c>
      <c r="N206" s="3">
        <v>9</v>
      </c>
      <c r="O206" s="3">
        <v>10</v>
      </c>
      <c r="P206" s="3" t="s">
        <v>514</v>
      </c>
      <c r="Q206" s="4" t="s">
        <v>681</v>
      </c>
      <c r="R206" s="3" t="s">
        <v>682</v>
      </c>
      <c r="S206" s="4" t="s">
        <v>683</v>
      </c>
      <c r="T206" s="2">
        <v>44747</v>
      </c>
      <c r="U206" s="4" t="s">
        <v>684</v>
      </c>
      <c r="V206" s="2">
        <v>44748</v>
      </c>
      <c r="W206" s="4" t="s">
        <v>685</v>
      </c>
    </row>
    <row r="207" spans="1:23" x14ac:dyDescent="0.25">
      <c r="A207" s="2">
        <v>44924</v>
      </c>
      <c r="B207" s="3" t="s">
        <v>1218</v>
      </c>
      <c r="C207" s="3" t="s">
        <v>14</v>
      </c>
      <c r="D207" s="4" t="s">
        <v>2</v>
      </c>
      <c r="E207" s="3" t="s">
        <v>3</v>
      </c>
      <c r="F207" s="3" t="s">
        <v>49</v>
      </c>
      <c r="G207" s="3" t="s">
        <v>50</v>
      </c>
      <c r="H207" s="3"/>
      <c r="I207" s="3" t="s">
        <v>17</v>
      </c>
      <c r="J207" s="3">
        <v>79110</v>
      </c>
      <c r="K207" s="3" t="s">
        <v>51</v>
      </c>
      <c r="L207" s="4" t="s">
        <v>7</v>
      </c>
      <c r="M207" s="3" t="s">
        <v>8</v>
      </c>
      <c r="N207" s="3">
        <v>9</v>
      </c>
      <c r="O207" s="3">
        <v>9</v>
      </c>
      <c r="P207" s="3"/>
      <c r="Q207" s="4"/>
      <c r="R207" s="3"/>
      <c r="S207" s="4" t="s">
        <v>1219</v>
      </c>
      <c r="T207" s="2">
        <v>44922</v>
      </c>
      <c r="U207" s="4" t="s">
        <v>1219</v>
      </c>
      <c r="V207" s="2">
        <v>44924</v>
      </c>
      <c r="W207" s="4" t="s">
        <v>1220</v>
      </c>
    </row>
    <row r="208" spans="1:23" x14ac:dyDescent="0.25">
      <c r="A208" s="2">
        <v>44880</v>
      </c>
      <c r="B208" s="3" t="s">
        <v>927</v>
      </c>
      <c r="C208" s="3" t="s">
        <v>14</v>
      </c>
      <c r="D208" s="4" t="s">
        <v>2</v>
      </c>
      <c r="E208" s="3" t="s">
        <v>3</v>
      </c>
      <c r="F208" s="3" t="s">
        <v>695</v>
      </c>
      <c r="G208" s="3" t="s">
        <v>696</v>
      </c>
      <c r="H208" s="3"/>
      <c r="I208" s="3" t="s">
        <v>17</v>
      </c>
      <c r="J208" s="3">
        <v>33610</v>
      </c>
      <c r="K208" s="3" t="s">
        <v>697</v>
      </c>
      <c r="L208" s="4" t="s">
        <v>7</v>
      </c>
      <c r="M208" s="3" t="s">
        <v>8</v>
      </c>
      <c r="N208" s="3">
        <v>9</v>
      </c>
      <c r="O208" s="3">
        <v>9</v>
      </c>
      <c r="P208" s="3" t="s">
        <v>293</v>
      </c>
      <c r="Q208" s="4" t="s">
        <v>893</v>
      </c>
      <c r="R208" s="3" t="s">
        <v>894</v>
      </c>
      <c r="S208" s="4" t="s">
        <v>928</v>
      </c>
      <c r="T208" s="2">
        <v>44875</v>
      </c>
      <c r="U208" s="4" t="s">
        <v>929</v>
      </c>
      <c r="V208" s="2">
        <v>44879</v>
      </c>
      <c r="W208" s="4" t="s">
        <v>930</v>
      </c>
    </row>
    <row r="209" spans="1:23" x14ac:dyDescent="0.25">
      <c r="A209" s="2">
        <v>44637</v>
      </c>
      <c r="B209" s="3" t="s">
        <v>223</v>
      </c>
      <c r="C209" s="3" t="s">
        <v>14</v>
      </c>
      <c r="D209" s="4" t="s">
        <v>2</v>
      </c>
      <c r="E209" s="3" t="s">
        <v>3</v>
      </c>
      <c r="F209" s="3" t="s">
        <v>241</v>
      </c>
      <c r="G209" s="3" t="s">
        <v>242</v>
      </c>
      <c r="H209" s="3" t="s">
        <v>243</v>
      </c>
      <c r="I209" s="3" t="s">
        <v>17</v>
      </c>
      <c r="J209" s="3">
        <v>60810</v>
      </c>
      <c r="K209" s="3" t="s">
        <v>244</v>
      </c>
      <c r="L209" s="4" t="s">
        <v>7</v>
      </c>
      <c r="M209" s="3" t="s">
        <v>8</v>
      </c>
      <c r="N209" s="3">
        <v>9</v>
      </c>
      <c r="O209" s="3">
        <v>9</v>
      </c>
      <c r="P209" s="3" t="s">
        <v>224</v>
      </c>
      <c r="Q209" s="4" t="s">
        <v>225</v>
      </c>
      <c r="R209" s="3" t="s">
        <v>226</v>
      </c>
      <c r="S209" s="4" t="s">
        <v>227</v>
      </c>
      <c r="T209" s="2">
        <v>44636</v>
      </c>
      <c r="U209" s="4" t="s">
        <v>227</v>
      </c>
      <c r="V209" s="2">
        <v>44637</v>
      </c>
      <c r="W209" s="4" t="s">
        <v>228</v>
      </c>
    </row>
    <row r="210" spans="1:23" x14ac:dyDescent="0.25">
      <c r="A210" s="2">
        <v>44804</v>
      </c>
      <c r="B210" s="3" t="s">
        <v>766</v>
      </c>
      <c r="C210" s="3" t="s">
        <v>14</v>
      </c>
      <c r="D210" s="4" t="s">
        <v>2</v>
      </c>
      <c r="E210" s="3" t="s">
        <v>3</v>
      </c>
      <c r="F210" s="3" t="s">
        <v>64</v>
      </c>
      <c r="G210" s="3" t="s">
        <v>65</v>
      </c>
      <c r="H210" s="3"/>
      <c r="I210" s="3" t="s">
        <v>17</v>
      </c>
      <c r="J210" s="3">
        <v>16330</v>
      </c>
      <c r="K210" s="3" t="s">
        <v>66</v>
      </c>
      <c r="L210" s="4" t="s">
        <v>7</v>
      </c>
      <c r="M210" s="3" t="s">
        <v>8</v>
      </c>
      <c r="N210" s="3">
        <v>9</v>
      </c>
      <c r="O210" s="3">
        <v>9</v>
      </c>
      <c r="P210" s="3" t="s">
        <v>98</v>
      </c>
      <c r="Q210" s="4" t="s">
        <v>573</v>
      </c>
      <c r="R210" s="3" t="s">
        <v>574</v>
      </c>
      <c r="S210" s="4" t="s">
        <v>769</v>
      </c>
      <c r="T210" s="2">
        <v>44802</v>
      </c>
      <c r="U210" s="4" t="s">
        <v>770</v>
      </c>
      <c r="V210" s="2">
        <v>44804</v>
      </c>
      <c r="W210" s="4" t="s">
        <v>771</v>
      </c>
    </row>
    <row r="211" spans="1:23" x14ac:dyDescent="0.25">
      <c r="A211" s="2">
        <v>44889</v>
      </c>
      <c r="B211" s="3" t="s">
        <v>997</v>
      </c>
      <c r="C211" s="3" t="s">
        <v>14</v>
      </c>
      <c r="D211" s="4" t="s">
        <v>2</v>
      </c>
      <c r="E211" s="3" t="s">
        <v>3</v>
      </c>
      <c r="F211" s="3" t="s">
        <v>347</v>
      </c>
      <c r="G211" s="3" t="s">
        <v>348</v>
      </c>
      <c r="H211" s="3">
        <v>300</v>
      </c>
      <c r="I211" s="3" t="s">
        <v>17</v>
      </c>
      <c r="J211" s="3">
        <v>11400</v>
      </c>
      <c r="K211" s="3" t="s">
        <v>349</v>
      </c>
      <c r="L211" s="4" t="s">
        <v>7</v>
      </c>
      <c r="M211" s="3" t="s">
        <v>8</v>
      </c>
      <c r="N211" s="3">
        <v>9</v>
      </c>
      <c r="O211" s="3">
        <v>9</v>
      </c>
      <c r="P211" s="3" t="s">
        <v>496</v>
      </c>
      <c r="Q211" s="4" t="s">
        <v>998</v>
      </c>
      <c r="R211" s="3" t="s">
        <v>999</v>
      </c>
      <c r="S211" s="4" t="s">
        <v>1000</v>
      </c>
      <c r="T211" s="2">
        <v>44887</v>
      </c>
      <c r="U211" s="4" t="s">
        <v>1001</v>
      </c>
      <c r="V211" s="2">
        <v>44889</v>
      </c>
      <c r="W211" s="4" t="s">
        <v>1002</v>
      </c>
    </row>
    <row r="212" spans="1:23" x14ac:dyDescent="0.25">
      <c r="A212" s="2">
        <v>44748</v>
      </c>
      <c r="B212" s="3" t="s">
        <v>680</v>
      </c>
      <c r="C212" s="3" t="s">
        <v>14</v>
      </c>
      <c r="D212" s="4" t="s">
        <v>2</v>
      </c>
      <c r="E212" s="3" t="s">
        <v>3</v>
      </c>
      <c r="F212" s="3" t="s">
        <v>692</v>
      </c>
      <c r="G212" s="3" t="s">
        <v>693</v>
      </c>
      <c r="H212" s="3">
        <v>7</v>
      </c>
      <c r="I212" s="3" t="s">
        <v>17</v>
      </c>
      <c r="J212" s="3">
        <v>93240</v>
      </c>
      <c r="K212" s="3" t="s">
        <v>694</v>
      </c>
      <c r="L212" s="4" t="s">
        <v>7</v>
      </c>
      <c r="M212" s="3" t="s">
        <v>8</v>
      </c>
      <c r="N212" s="3">
        <v>9</v>
      </c>
      <c r="O212" s="3">
        <v>9</v>
      </c>
      <c r="P212" s="3" t="s">
        <v>514</v>
      </c>
      <c r="Q212" s="4" t="s">
        <v>681</v>
      </c>
      <c r="R212" s="3" t="s">
        <v>682</v>
      </c>
      <c r="S212" s="4" t="s">
        <v>683</v>
      </c>
      <c r="T212" s="2">
        <v>44747</v>
      </c>
      <c r="U212" s="4" t="s">
        <v>684</v>
      </c>
      <c r="V212" s="2">
        <v>44748</v>
      </c>
      <c r="W212" s="4" t="s">
        <v>685</v>
      </c>
    </row>
    <row r="213" spans="1:23" x14ac:dyDescent="0.25">
      <c r="A213" s="2">
        <v>44636</v>
      </c>
      <c r="B213" s="3" t="s">
        <v>223</v>
      </c>
      <c r="C213" s="3" t="s">
        <v>1</v>
      </c>
      <c r="D213" s="4" t="s">
        <v>2</v>
      </c>
      <c r="E213" s="3" t="s">
        <v>3</v>
      </c>
      <c r="F213" s="3" t="s">
        <v>3</v>
      </c>
      <c r="G213" s="3" t="s">
        <v>4</v>
      </c>
      <c r="H213" s="3">
        <v>2</v>
      </c>
      <c r="I213" s="3" t="s">
        <v>5</v>
      </c>
      <c r="J213" s="3">
        <v>8800</v>
      </c>
      <c r="K213" s="3" t="s">
        <v>6</v>
      </c>
      <c r="L213" s="4" t="s">
        <v>7</v>
      </c>
      <c r="M213" s="3" t="s">
        <v>8</v>
      </c>
      <c r="N213" s="3">
        <v>9</v>
      </c>
      <c r="O213" s="3">
        <v>0</v>
      </c>
      <c r="P213" s="3" t="s">
        <v>224</v>
      </c>
      <c r="Q213" s="4" t="s">
        <v>225</v>
      </c>
      <c r="R213" s="3" t="s">
        <v>226</v>
      </c>
      <c r="S213" s="4" t="s">
        <v>227</v>
      </c>
      <c r="T213" s="2">
        <v>44636</v>
      </c>
      <c r="U213" s="4" t="s">
        <v>227</v>
      </c>
      <c r="V213" s="2">
        <v>44637</v>
      </c>
      <c r="W213" s="4" t="s">
        <v>228</v>
      </c>
    </row>
    <row r="214" spans="1:23" x14ac:dyDescent="0.25">
      <c r="A214" s="2">
        <v>44691</v>
      </c>
      <c r="B214" s="3" t="s">
        <v>467</v>
      </c>
      <c r="C214" s="3" t="s">
        <v>1</v>
      </c>
      <c r="D214" s="4" t="s">
        <v>2</v>
      </c>
      <c r="E214" s="3" t="s">
        <v>3</v>
      </c>
      <c r="F214" s="3" t="s">
        <v>3</v>
      </c>
      <c r="G214" s="3" t="s">
        <v>4</v>
      </c>
      <c r="H214" s="3">
        <v>2</v>
      </c>
      <c r="I214" s="3" t="s">
        <v>5</v>
      </c>
      <c r="J214" s="3">
        <v>8800</v>
      </c>
      <c r="K214" s="3" t="s">
        <v>6</v>
      </c>
      <c r="L214" s="4" t="s">
        <v>7</v>
      </c>
      <c r="M214" s="3" t="s">
        <v>8</v>
      </c>
      <c r="N214" s="3">
        <v>9</v>
      </c>
      <c r="O214" s="3">
        <v>0</v>
      </c>
      <c r="P214" s="3" t="s">
        <v>468</v>
      </c>
      <c r="Q214" s="4" t="s">
        <v>469</v>
      </c>
      <c r="R214" s="3" t="s">
        <v>470</v>
      </c>
      <c r="S214" s="4" t="s">
        <v>471</v>
      </c>
      <c r="T214" s="2">
        <v>44691</v>
      </c>
      <c r="U214" s="4" t="s">
        <v>472</v>
      </c>
      <c r="V214" s="2">
        <v>44693</v>
      </c>
      <c r="W214" s="4" t="s">
        <v>473</v>
      </c>
    </row>
    <row r="215" spans="1:23" x14ac:dyDescent="0.25">
      <c r="A215" s="2">
        <v>44711</v>
      </c>
      <c r="B215" s="3" t="s">
        <v>561</v>
      </c>
      <c r="C215" s="3" t="s">
        <v>1</v>
      </c>
      <c r="D215" s="4" t="s">
        <v>2</v>
      </c>
      <c r="E215" s="3" t="s">
        <v>3</v>
      </c>
      <c r="F215" s="3" t="s">
        <v>3</v>
      </c>
      <c r="G215" s="3" t="s">
        <v>4</v>
      </c>
      <c r="H215" s="3">
        <v>2</v>
      </c>
      <c r="I215" s="3" t="s">
        <v>5</v>
      </c>
      <c r="J215" s="3">
        <v>8800</v>
      </c>
      <c r="K215" s="3" t="s">
        <v>6</v>
      </c>
      <c r="L215" s="4" t="s">
        <v>7</v>
      </c>
      <c r="M215" s="3" t="s">
        <v>8</v>
      </c>
      <c r="N215" s="3">
        <v>9</v>
      </c>
      <c r="O215" s="3">
        <v>0</v>
      </c>
      <c r="P215" s="3" t="s">
        <v>562</v>
      </c>
      <c r="Q215" s="4" t="s">
        <v>351</v>
      </c>
      <c r="R215" s="3" t="s">
        <v>352</v>
      </c>
      <c r="S215" s="4" t="s">
        <v>563</v>
      </c>
      <c r="T215" s="2">
        <v>44711</v>
      </c>
      <c r="U215" s="4" t="s">
        <v>564</v>
      </c>
      <c r="V215" s="2">
        <v>44713</v>
      </c>
      <c r="W215" s="4" t="s">
        <v>565</v>
      </c>
    </row>
    <row r="216" spans="1:23" x14ac:dyDescent="0.25">
      <c r="A216" s="2">
        <v>44802</v>
      </c>
      <c r="B216" s="3" t="s">
        <v>766</v>
      </c>
      <c r="C216" s="3" t="s">
        <v>1</v>
      </c>
      <c r="D216" s="4" t="s">
        <v>2</v>
      </c>
      <c r="E216" s="3" t="s">
        <v>3</v>
      </c>
      <c r="F216" s="3" t="s">
        <v>3</v>
      </c>
      <c r="G216" s="3" t="s">
        <v>4</v>
      </c>
      <c r="H216" s="3">
        <v>2</v>
      </c>
      <c r="I216" s="3" t="s">
        <v>5</v>
      </c>
      <c r="J216" s="3">
        <v>8800</v>
      </c>
      <c r="K216" s="3" t="s">
        <v>6</v>
      </c>
      <c r="L216" s="4" t="s">
        <v>7</v>
      </c>
      <c r="M216" s="3" t="s">
        <v>8</v>
      </c>
      <c r="N216" s="3">
        <v>9</v>
      </c>
      <c r="O216" s="3">
        <v>0</v>
      </c>
      <c r="P216" s="3" t="s">
        <v>562</v>
      </c>
      <c r="Q216" s="4" t="s">
        <v>767</v>
      </c>
      <c r="R216" s="3" t="s">
        <v>768</v>
      </c>
      <c r="S216" s="4" t="s">
        <v>769</v>
      </c>
      <c r="T216" s="2">
        <v>44802</v>
      </c>
      <c r="U216" s="4" t="s">
        <v>770</v>
      </c>
      <c r="V216" s="2">
        <v>44804</v>
      </c>
      <c r="W216" s="4" t="s">
        <v>771</v>
      </c>
    </row>
    <row r="217" spans="1:23" x14ac:dyDescent="0.25">
      <c r="A217" s="2">
        <v>44875</v>
      </c>
      <c r="B217" s="3" t="s">
        <v>927</v>
      </c>
      <c r="C217" s="3" t="s">
        <v>1</v>
      </c>
      <c r="D217" s="4" t="s">
        <v>2</v>
      </c>
      <c r="E217" s="3" t="s">
        <v>3</v>
      </c>
      <c r="F217" s="3" t="s">
        <v>3</v>
      </c>
      <c r="G217" s="3" t="s">
        <v>4</v>
      </c>
      <c r="H217" s="3">
        <v>2</v>
      </c>
      <c r="I217" s="3" t="s">
        <v>5</v>
      </c>
      <c r="J217" s="3">
        <v>8800</v>
      </c>
      <c r="K217" s="3" t="s">
        <v>6</v>
      </c>
      <c r="L217" s="4" t="s">
        <v>7</v>
      </c>
      <c r="M217" s="3" t="s">
        <v>8</v>
      </c>
      <c r="N217" s="3">
        <v>9</v>
      </c>
      <c r="O217" s="3">
        <v>0</v>
      </c>
      <c r="P217" s="3" t="s">
        <v>9</v>
      </c>
      <c r="Q217" s="4" t="s">
        <v>620</v>
      </c>
      <c r="R217" s="3" t="s">
        <v>621</v>
      </c>
      <c r="S217" s="4" t="s">
        <v>928</v>
      </c>
      <c r="T217" s="2">
        <v>44875</v>
      </c>
      <c r="U217" s="4" t="s">
        <v>929</v>
      </c>
      <c r="V217" s="2">
        <v>44879</v>
      </c>
      <c r="W217" s="4" t="s">
        <v>930</v>
      </c>
    </row>
    <row r="218" spans="1:23" x14ac:dyDescent="0.25">
      <c r="A218" s="2">
        <v>44887</v>
      </c>
      <c r="B218" s="3" t="s">
        <v>997</v>
      </c>
      <c r="C218" s="3" t="s">
        <v>1</v>
      </c>
      <c r="D218" s="4" t="s">
        <v>2</v>
      </c>
      <c r="E218" s="3" t="s">
        <v>3</v>
      </c>
      <c r="F218" s="3" t="s">
        <v>3</v>
      </c>
      <c r="G218" s="3" t="s">
        <v>4</v>
      </c>
      <c r="H218" s="3">
        <v>2</v>
      </c>
      <c r="I218" s="3" t="s">
        <v>5</v>
      </c>
      <c r="J218" s="3">
        <v>8800</v>
      </c>
      <c r="K218" s="3" t="s">
        <v>6</v>
      </c>
      <c r="L218" s="4" t="s">
        <v>7</v>
      </c>
      <c r="M218" s="3" t="s">
        <v>8</v>
      </c>
      <c r="N218" s="3">
        <v>9</v>
      </c>
      <c r="O218" s="3">
        <v>0</v>
      </c>
      <c r="P218" s="3" t="s">
        <v>496</v>
      </c>
      <c r="Q218" s="4" t="s">
        <v>998</v>
      </c>
      <c r="R218" s="3" t="s">
        <v>999</v>
      </c>
      <c r="S218" s="4" t="s">
        <v>1000</v>
      </c>
      <c r="T218" s="2">
        <v>44887</v>
      </c>
      <c r="U218" s="4" t="s">
        <v>1001</v>
      </c>
      <c r="V218" s="2">
        <v>44889</v>
      </c>
      <c r="W218" s="4" t="s">
        <v>1002</v>
      </c>
    </row>
    <row r="219" spans="1:23" x14ac:dyDescent="0.25">
      <c r="A219" s="2">
        <v>44894</v>
      </c>
      <c r="B219" s="3" t="s">
        <v>1011</v>
      </c>
      <c r="C219" s="3" t="s">
        <v>1</v>
      </c>
      <c r="D219" s="4" t="s">
        <v>2</v>
      </c>
      <c r="E219" s="3" t="s">
        <v>3</v>
      </c>
      <c r="F219" s="3" t="s">
        <v>3</v>
      </c>
      <c r="G219" s="3" t="s">
        <v>4</v>
      </c>
      <c r="H219" s="3">
        <v>2</v>
      </c>
      <c r="I219" s="3" t="s">
        <v>5</v>
      </c>
      <c r="J219" s="3">
        <v>8800</v>
      </c>
      <c r="K219" s="3" t="s">
        <v>6</v>
      </c>
      <c r="L219" s="4" t="s">
        <v>7</v>
      </c>
      <c r="M219" s="3" t="s">
        <v>8</v>
      </c>
      <c r="N219" s="3">
        <v>9</v>
      </c>
      <c r="O219" s="3">
        <v>5</v>
      </c>
      <c r="P219" s="3"/>
      <c r="Q219" s="4"/>
      <c r="R219" s="3"/>
      <c r="S219" s="4" t="s">
        <v>1012</v>
      </c>
      <c r="T219" s="2">
        <v>44894</v>
      </c>
      <c r="U219" s="4" t="s">
        <v>1012</v>
      </c>
      <c r="V219" s="2">
        <v>44896</v>
      </c>
      <c r="W219" s="4" t="s">
        <v>1013</v>
      </c>
    </row>
    <row r="220" spans="1:23" x14ac:dyDescent="0.25">
      <c r="A220" s="2">
        <v>44910</v>
      </c>
      <c r="B220" s="3" t="s">
        <v>1115</v>
      </c>
      <c r="C220" s="3" t="s">
        <v>1</v>
      </c>
      <c r="D220" s="4" t="s">
        <v>2</v>
      </c>
      <c r="E220" s="3" t="s">
        <v>3</v>
      </c>
      <c r="F220" s="3" t="s">
        <v>3</v>
      </c>
      <c r="G220" s="3" t="s">
        <v>4</v>
      </c>
      <c r="H220" s="3">
        <v>2</v>
      </c>
      <c r="I220" s="3" t="s">
        <v>5</v>
      </c>
      <c r="J220" s="3">
        <v>8800</v>
      </c>
      <c r="K220" s="3" t="s">
        <v>6</v>
      </c>
      <c r="L220" s="4" t="s">
        <v>7</v>
      </c>
      <c r="M220" s="3" t="s">
        <v>8</v>
      </c>
      <c r="N220" s="3">
        <v>9</v>
      </c>
      <c r="O220" s="3">
        <v>9</v>
      </c>
      <c r="P220" s="3" t="s">
        <v>1116</v>
      </c>
      <c r="Q220" s="4" t="s">
        <v>1117</v>
      </c>
      <c r="R220" s="3" t="s">
        <v>1118</v>
      </c>
      <c r="S220" s="4" t="s">
        <v>1119</v>
      </c>
      <c r="T220" s="2">
        <v>44910</v>
      </c>
      <c r="U220" s="4" t="s">
        <v>1120</v>
      </c>
      <c r="V220" s="2">
        <v>44914</v>
      </c>
      <c r="W220" s="4" t="s">
        <v>1121</v>
      </c>
    </row>
    <row r="221" spans="1:23" x14ac:dyDescent="0.25">
      <c r="A221" s="2">
        <v>44922</v>
      </c>
      <c r="B221" s="3" t="s">
        <v>1218</v>
      </c>
      <c r="C221" s="3" t="s">
        <v>1</v>
      </c>
      <c r="D221" s="4" t="s">
        <v>2</v>
      </c>
      <c r="E221" s="3" t="s">
        <v>3</v>
      </c>
      <c r="F221" s="3" t="s">
        <v>3</v>
      </c>
      <c r="G221" s="3" t="s">
        <v>4</v>
      </c>
      <c r="H221" s="3">
        <v>2</v>
      </c>
      <c r="I221" s="3" t="s">
        <v>5</v>
      </c>
      <c r="J221" s="3">
        <v>8800</v>
      </c>
      <c r="K221" s="3" t="s">
        <v>6</v>
      </c>
      <c r="L221" s="4" t="s">
        <v>7</v>
      </c>
      <c r="M221" s="3" t="s">
        <v>8</v>
      </c>
      <c r="N221" s="3">
        <v>9</v>
      </c>
      <c r="O221" s="3">
        <v>0</v>
      </c>
      <c r="P221" s="3"/>
      <c r="Q221" s="4"/>
      <c r="R221" s="3"/>
      <c r="S221" s="4" t="s">
        <v>1219</v>
      </c>
      <c r="T221" s="2">
        <v>44922</v>
      </c>
      <c r="U221" s="4" t="s">
        <v>1219</v>
      </c>
      <c r="V221" s="2">
        <v>44924</v>
      </c>
      <c r="W221" s="4" t="s">
        <v>1220</v>
      </c>
    </row>
    <row r="222" spans="1:23" x14ac:dyDescent="0.25">
      <c r="A222" s="2">
        <v>44879</v>
      </c>
      <c r="B222" s="3" t="s">
        <v>923</v>
      </c>
      <c r="C222" s="3" t="s">
        <v>14</v>
      </c>
      <c r="D222" s="4" t="s">
        <v>2</v>
      </c>
      <c r="E222" s="3" t="s">
        <v>3</v>
      </c>
      <c r="F222" s="3" t="s">
        <v>712</v>
      </c>
      <c r="G222" s="3" t="s">
        <v>713</v>
      </c>
      <c r="H222" s="3"/>
      <c r="I222" s="3" t="s">
        <v>17</v>
      </c>
      <c r="J222" s="3">
        <v>81370</v>
      </c>
      <c r="K222" s="3" t="s">
        <v>714</v>
      </c>
      <c r="L222" s="4" t="s">
        <v>7</v>
      </c>
      <c r="M222" s="3" t="s">
        <v>8</v>
      </c>
      <c r="N222" s="3">
        <v>10</v>
      </c>
      <c r="O222" s="3">
        <v>10</v>
      </c>
      <c r="P222" s="3" t="s">
        <v>293</v>
      </c>
      <c r="Q222" s="4" t="s">
        <v>893</v>
      </c>
      <c r="R222" s="3" t="s">
        <v>894</v>
      </c>
      <c r="S222" s="4" t="s">
        <v>924</v>
      </c>
      <c r="T222" s="2">
        <v>44875</v>
      </c>
      <c r="U222" s="4" t="s">
        <v>925</v>
      </c>
      <c r="V222" s="2">
        <v>44879</v>
      </c>
      <c r="W222" s="4" t="s">
        <v>926</v>
      </c>
    </row>
    <row r="223" spans="1:23" x14ac:dyDescent="0.25">
      <c r="A223" s="2">
        <v>44908</v>
      </c>
      <c r="B223" s="3" t="s">
        <v>1073</v>
      </c>
      <c r="C223" s="3" t="s">
        <v>14</v>
      </c>
      <c r="D223" s="4" t="s">
        <v>2</v>
      </c>
      <c r="E223" s="3" t="s">
        <v>3</v>
      </c>
      <c r="F223" s="3" t="s">
        <v>712</v>
      </c>
      <c r="G223" s="3" t="s">
        <v>713</v>
      </c>
      <c r="H223" s="3"/>
      <c r="I223" s="3" t="s">
        <v>17</v>
      </c>
      <c r="J223" s="3">
        <v>81370</v>
      </c>
      <c r="K223" s="3" t="s">
        <v>714</v>
      </c>
      <c r="L223" s="4" t="s">
        <v>7</v>
      </c>
      <c r="M223" s="3" t="s">
        <v>8</v>
      </c>
      <c r="N223" s="3">
        <v>10</v>
      </c>
      <c r="O223" s="3">
        <v>10</v>
      </c>
      <c r="P223" s="3"/>
      <c r="Q223" s="4"/>
      <c r="R223" s="3"/>
      <c r="S223" s="4" t="s">
        <v>1074</v>
      </c>
      <c r="T223" s="2">
        <v>44904</v>
      </c>
      <c r="U223" s="4" t="s">
        <v>1074</v>
      </c>
      <c r="V223" s="2">
        <v>44908</v>
      </c>
      <c r="W223" s="4" t="s">
        <v>1075</v>
      </c>
    </row>
    <row r="224" spans="1:23" x14ac:dyDescent="0.25">
      <c r="A224" s="2">
        <v>44882</v>
      </c>
      <c r="B224" s="3" t="s">
        <v>944</v>
      </c>
      <c r="C224" s="3" t="s">
        <v>14</v>
      </c>
      <c r="D224" s="4" t="s">
        <v>2</v>
      </c>
      <c r="E224" s="3" t="s">
        <v>3</v>
      </c>
      <c r="F224" s="3" t="s">
        <v>150</v>
      </c>
      <c r="G224" s="3" t="s">
        <v>737</v>
      </c>
      <c r="H224" s="3"/>
      <c r="I224" s="3" t="s">
        <v>17</v>
      </c>
      <c r="J224" s="3">
        <v>74150</v>
      </c>
      <c r="K224" s="3" t="s">
        <v>738</v>
      </c>
      <c r="L224" s="4" t="s">
        <v>7</v>
      </c>
      <c r="M224" s="3" t="s">
        <v>8</v>
      </c>
      <c r="N224" s="3">
        <v>10</v>
      </c>
      <c r="O224" s="3">
        <v>10</v>
      </c>
      <c r="P224" s="3" t="s">
        <v>164</v>
      </c>
      <c r="Q224" s="4" t="s">
        <v>968</v>
      </c>
      <c r="R224" s="3" t="s">
        <v>969</v>
      </c>
      <c r="S224" s="4" t="s">
        <v>945</v>
      </c>
      <c r="T224" s="2">
        <v>44880</v>
      </c>
      <c r="U224" s="4" t="s">
        <v>946</v>
      </c>
      <c r="V224" s="2">
        <v>44886</v>
      </c>
      <c r="W224" s="4" t="s">
        <v>947</v>
      </c>
    </row>
    <row r="225" spans="1:23" x14ac:dyDescent="0.25">
      <c r="A225" s="2">
        <v>44914</v>
      </c>
      <c r="B225" s="3" t="s">
        <v>1126</v>
      </c>
      <c r="C225" s="3" t="s">
        <v>14</v>
      </c>
      <c r="D225" s="4" t="s">
        <v>2</v>
      </c>
      <c r="E225" s="3" t="s">
        <v>3</v>
      </c>
      <c r="F225" s="3" t="s">
        <v>82</v>
      </c>
      <c r="G225" s="3" t="s">
        <v>83</v>
      </c>
      <c r="H225" s="3"/>
      <c r="I225" s="3" t="s">
        <v>17</v>
      </c>
      <c r="J225" s="3">
        <v>7340</v>
      </c>
      <c r="K225" s="3" t="s">
        <v>84</v>
      </c>
      <c r="L225" s="4" t="s">
        <v>7</v>
      </c>
      <c r="M225" s="3" t="s">
        <v>8</v>
      </c>
      <c r="N225" s="3">
        <v>10</v>
      </c>
      <c r="O225" s="3">
        <v>10</v>
      </c>
      <c r="P225" s="3" t="s">
        <v>1116</v>
      </c>
      <c r="Q225" s="4" t="s">
        <v>1117</v>
      </c>
      <c r="R225" s="3" t="s">
        <v>1118</v>
      </c>
      <c r="S225" s="4" t="s">
        <v>1127</v>
      </c>
      <c r="T225" s="2">
        <v>44910</v>
      </c>
      <c r="U225" s="4" t="s">
        <v>1128</v>
      </c>
      <c r="V225" s="2">
        <v>44914</v>
      </c>
      <c r="W225" s="4" t="s">
        <v>1129</v>
      </c>
    </row>
    <row r="226" spans="1:23" x14ac:dyDescent="0.25">
      <c r="A226" s="2">
        <v>44648</v>
      </c>
      <c r="B226" s="3" t="s">
        <v>287</v>
      </c>
      <c r="C226" s="3" t="s">
        <v>14</v>
      </c>
      <c r="D226" s="4" t="s">
        <v>2</v>
      </c>
      <c r="E226" s="3" t="s">
        <v>3</v>
      </c>
      <c r="F226" s="3" t="s">
        <v>290</v>
      </c>
      <c r="G226" s="3" t="s">
        <v>291</v>
      </c>
      <c r="H226" s="3"/>
      <c r="I226" s="3" t="s">
        <v>17</v>
      </c>
      <c r="J226" s="3">
        <v>21200</v>
      </c>
      <c r="K226" s="3" t="s">
        <v>292</v>
      </c>
      <c r="L226" s="4" t="s">
        <v>7</v>
      </c>
      <c r="M226" s="3" t="s">
        <v>8</v>
      </c>
      <c r="N226" s="3">
        <v>10</v>
      </c>
      <c r="O226" s="3">
        <v>10</v>
      </c>
      <c r="P226" s="3" t="s">
        <v>293</v>
      </c>
      <c r="Q226" s="4" t="s">
        <v>294</v>
      </c>
      <c r="R226" s="3" t="s">
        <v>295</v>
      </c>
      <c r="S226" s="4" t="s">
        <v>288</v>
      </c>
      <c r="T226" s="2">
        <v>44645</v>
      </c>
      <c r="U226" s="4" t="s">
        <v>288</v>
      </c>
      <c r="V226" s="2">
        <v>44648</v>
      </c>
      <c r="W226" s="4" t="s">
        <v>289</v>
      </c>
    </row>
    <row r="227" spans="1:23" x14ac:dyDescent="0.25">
      <c r="A227" s="2">
        <v>44748</v>
      </c>
      <c r="B227" s="3" t="s">
        <v>677</v>
      </c>
      <c r="C227" s="3" t="s">
        <v>14</v>
      </c>
      <c r="D227" s="4" t="s">
        <v>2</v>
      </c>
      <c r="E227" s="3" t="s">
        <v>3</v>
      </c>
      <c r="F227" s="3" t="s">
        <v>49</v>
      </c>
      <c r="G227" s="3" t="s">
        <v>50</v>
      </c>
      <c r="H227" s="3"/>
      <c r="I227" s="3" t="s">
        <v>17</v>
      </c>
      <c r="J227" s="3">
        <v>79110</v>
      </c>
      <c r="K227" s="3" t="s">
        <v>51</v>
      </c>
      <c r="L227" s="4" t="s">
        <v>7</v>
      </c>
      <c r="M227" s="3" t="s">
        <v>8</v>
      </c>
      <c r="N227" s="3">
        <v>10</v>
      </c>
      <c r="O227" s="3">
        <v>10</v>
      </c>
      <c r="P227" s="3" t="s">
        <v>256</v>
      </c>
      <c r="Q227" s="4" t="s">
        <v>497</v>
      </c>
      <c r="R227" s="3" t="s">
        <v>498</v>
      </c>
      <c r="S227" s="4" t="s">
        <v>678</v>
      </c>
      <c r="T227" s="2">
        <v>44746</v>
      </c>
      <c r="U227" s="4" t="s">
        <v>678</v>
      </c>
      <c r="V227" s="2">
        <v>44748</v>
      </c>
      <c r="W227" s="4" t="s">
        <v>679</v>
      </c>
    </row>
    <row r="228" spans="1:23" x14ac:dyDescent="0.25">
      <c r="A228" s="2">
        <v>44910</v>
      </c>
      <c r="B228" s="3" t="s">
        <v>1079</v>
      </c>
      <c r="C228" s="3" t="s">
        <v>14</v>
      </c>
      <c r="D228" s="4" t="s">
        <v>2</v>
      </c>
      <c r="E228" s="3" t="s">
        <v>3</v>
      </c>
      <c r="F228" s="3" t="s">
        <v>857</v>
      </c>
      <c r="G228" s="3" t="s">
        <v>858</v>
      </c>
      <c r="H228" s="3">
        <v>40</v>
      </c>
      <c r="I228" s="3" t="s">
        <v>17</v>
      </c>
      <c r="J228" s="3">
        <v>40260</v>
      </c>
      <c r="K228" s="3" t="s">
        <v>859</v>
      </c>
      <c r="L228" s="4" t="s">
        <v>7</v>
      </c>
      <c r="M228" s="3" t="s">
        <v>8</v>
      </c>
      <c r="N228" s="3">
        <v>10</v>
      </c>
      <c r="O228" s="3">
        <v>10</v>
      </c>
      <c r="P228" s="3" t="s">
        <v>1108</v>
      </c>
      <c r="Q228" s="4" t="s">
        <v>1109</v>
      </c>
      <c r="R228" s="3" t="s">
        <v>1110</v>
      </c>
      <c r="S228" s="4" t="s">
        <v>1080</v>
      </c>
      <c r="T228" s="2">
        <v>44908</v>
      </c>
      <c r="U228" s="4" t="s">
        <v>1081</v>
      </c>
      <c r="V228" s="2">
        <v>44911</v>
      </c>
      <c r="W228" s="4" t="s">
        <v>1082</v>
      </c>
    </row>
    <row r="229" spans="1:23" x14ac:dyDescent="0.25">
      <c r="A229" s="2">
        <v>44945</v>
      </c>
      <c r="B229" s="3" t="s">
        <v>1288</v>
      </c>
      <c r="C229" s="3" t="s">
        <v>14</v>
      </c>
      <c r="D229" s="4" t="s">
        <v>2</v>
      </c>
      <c r="E229" s="3" t="s">
        <v>3</v>
      </c>
      <c r="F229" s="3" t="s">
        <v>64</v>
      </c>
      <c r="G229" s="3" t="s">
        <v>65</v>
      </c>
      <c r="H229" s="3"/>
      <c r="I229" s="3" t="s">
        <v>17</v>
      </c>
      <c r="J229" s="3">
        <v>16330</v>
      </c>
      <c r="K229" s="3" t="s">
        <v>66</v>
      </c>
      <c r="L229" s="4" t="s">
        <v>7</v>
      </c>
      <c r="M229" s="3" t="s">
        <v>8</v>
      </c>
      <c r="N229" s="3">
        <v>10</v>
      </c>
      <c r="O229" s="3">
        <v>10</v>
      </c>
      <c r="P229" s="3" t="s">
        <v>1035</v>
      </c>
      <c r="Q229" s="4" t="s">
        <v>351</v>
      </c>
      <c r="R229" s="3" t="s">
        <v>352</v>
      </c>
      <c r="S229" s="4" t="s">
        <v>1289</v>
      </c>
      <c r="T229" s="2">
        <v>44943</v>
      </c>
      <c r="U229" s="4" t="s">
        <v>1290</v>
      </c>
      <c r="V229" s="2">
        <v>44945</v>
      </c>
      <c r="W229" s="4" t="s">
        <v>1291</v>
      </c>
    </row>
    <row r="230" spans="1:23" x14ac:dyDescent="0.25">
      <c r="A230" s="2">
        <v>44636</v>
      </c>
      <c r="B230" s="3" t="s">
        <v>229</v>
      </c>
      <c r="C230" s="3" t="s">
        <v>1</v>
      </c>
      <c r="D230" s="4" t="s">
        <v>2</v>
      </c>
      <c r="E230" s="3" t="s">
        <v>3</v>
      </c>
      <c r="F230" s="3" t="s">
        <v>3</v>
      </c>
      <c r="G230" s="3" t="s">
        <v>4</v>
      </c>
      <c r="H230" s="3">
        <v>2</v>
      </c>
      <c r="I230" s="3" t="s">
        <v>5</v>
      </c>
      <c r="J230" s="3">
        <v>8800</v>
      </c>
      <c r="K230" s="3" t="s">
        <v>6</v>
      </c>
      <c r="L230" s="4" t="s">
        <v>7</v>
      </c>
      <c r="M230" s="3" t="s">
        <v>8</v>
      </c>
      <c r="N230" s="3">
        <v>10</v>
      </c>
      <c r="O230" s="3">
        <v>0</v>
      </c>
      <c r="P230" s="3" t="s">
        <v>230</v>
      </c>
      <c r="Q230" s="4" t="s">
        <v>231</v>
      </c>
      <c r="R230" s="3" t="s">
        <v>232</v>
      </c>
      <c r="S230" s="4" t="s">
        <v>233</v>
      </c>
      <c r="T230" s="2">
        <v>44636</v>
      </c>
      <c r="U230" s="4" t="s">
        <v>233</v>
      </c>
      <c r="V230" s="2">
        <v>44638</v>
      </c>
      <c r="W230" s="4" t="s">
        <v>234</v>
      </c>
    </row>
    <row r="231" spans="1:23" x14ac:dyDescent="0.25">
      <c r="A231" s="2">
        <v>44645</v>
      </c>
      <c r="B231" s="3" t="s">
        <v>287</v>
      </c>
      <c r="C231" s="3" t="s">
        <v>1</v>
      </c>
      <c r="D231" s="4" t="s">
        <v>2</v>
      </c>
      <c r="E231" s="3" t="s">
        <v>3</v>
      </c>
      <c r="F231" s="3" t="s">
        <v>3</v>
      </c>
      <c r="G231" s="3" t="s">
        <v>4</v>
      </c>
      <c r="H231" s="3">
        <v>2</v>
      </c>
      <c r="I231" s="3" t="s">
        <v>5</v>
      </c>
      <c r="J231" s="3">
        <v>8800</v>
      </c>
      <c r="K231" s="3" t="s">
        <v>6</v>
      </c>
      <c r="L231" s="4" t="s">
        <v>7</v>
      </c>
      <c r="M231" s="3" t="s">
        <v>8</v>
      </c>
      <c r="N231" s="3">
        <v>10</v>
      </c>
      <c r="O231" s="3">
        <v>0</v>
      </c>
      <c r="P231" s="3" t="s">
        <v>224</v>
      </c>
      <c r="Q231" s="4" t="s">
        <v>225</v>
      </c>
      <c r="R231" s="3" t="s">
        <v>226</v>
      </c>
      <c r="S231" s="4" t="s">
        <v>288</v>
      </c>
      <c r="T231" s="2">
        <v>44645</v>
      </c>
      <c r="U231" s="4" t="s">
        <v>288</v>
      </c>
      <c r="V231" s="2">
        <v>44648</v>
      </c>
      <c r="W231" s="4" t="s">
        <v>289</v>
      </c>
    </row>
    <row r="232" spans="1:23" x14ac:dyDescent="0.25">
      <c r="A232" s="2">
        <v>44706</v>
      </c>
      <c r="B232" s="3" t="s">
        <v>526</v>
      </c>
      <c r="C232" s="3" t="s">
        <v>1</v>
      </c>
      <c r="D232" s="4" t="s">
        <v>2</v>
      </c>
      <c r="E232" s="3" t="s">
        <v>3</v>
      </c>
      <c r="F232" s="3" t="s">
        <v>3</v>
      </c>
      <c r="G232" s="3" t="s">
        <v>4</v>
      </c>
      <c r="H232" s="3">
        <v>2</v>
      </c>
      <c r="I232" s="3" t="s">
        <v>5</v>
      </c>
      <c r="J232" s="3">
        <v>8800</v>
      </c>
      <c r="K232" s="3" t="s">
        <v>6</v>
      </c>
      <c r="L232" s="4" t="s">
        <v>7</v>
      </c>
      <c r="M232" s="3" t="s">
        <v>8</v>
      </c>
      <c r="N232" s="3">
        <v>10</v>
      </c>
      <c r="O232" s="3">
        <v>0</v>
      </c>
      <c r="P232" s="3" t="s">
        <v>527</v>
      </c>
      <c r="Q232" s="4" t="s">
        <v>216</v>
      </c>
      <c r="R232" s="3" t="s">
        <v>217</v>
      </c>
      <c r="S232" s="4" t="s">
        <v>528</v>
      </c>
      <c r="T232" s="2">
        <v>44706</v>
      </c>
      <c r="U232" s="4" t="s">
        <v>528</v>
      </c>
      <c r="V232" s="2">
        <v>44711</v>
      </c>
      <c r="W232" s="4" t="s">
        <v>529</v>
      </c>
    </row>
    <row r="233" spans="1:23" x14ac:dyDescent="0.25">
      <c r="A233" s="2">
        <v>44706</v>
      </c>
      <c r="B233" s="3" t="s">
        <v>533</v>
      </c>
      <c r="C233" s="3" t="s">
        <v>1</v>
      </c>
      <c r="D233" s="4" t="s">
        <v>2</v>
      </c>
      <c r="E233" s="3" t="s">
        <v>3</v>
      </c>
      <c r="F233" s="3" t="s">
        <v>3</v>
      </c>
      <c r="G233" s="3" t="s">
        <v>4</v>
      </c>
      <c r="H233" s="3">
        <v>2</v>
      </c>
      <c r="I233" s="3" t="s">
        <v>5</v>
      </c>
      <c r="J233" s="3">
        <v>8800</v>
      </c>
      <c r="K233" s="3" t="s">
        <v>6</v>
      </c>
      <c r="L233" s="4" t="s">
        <v>7</v>
      </c>
      <c r="M233" s="3" t="s">
        <v>8</v>
      </c>
      <c r="N233" s="3">
        <v>10</v>
      </c>
      <c r="O233" s="3">
        <v>0</v>
      </c>
      <c r="P233" s="3" t="s">
        <v>527</v>
      </c>
      <c r="Q233" s="4" t="s">
        <v>216</v>
      </c>
      <c r="R233" s="3" t="s">
        <v>217</v>
      </c>
      <c r="S233" s="4" t="s">
        <v>534</v>
      </c>
      <c r="T233" s="2">
        <v>44706</v>
      </c>
      <c r="U233" s="4" t="s">
        <v>534</v>
      </c>
      <c r="V233" s="2">
        <v>44708</v>
      </c>
      <c r="W233" s="4" t="s">
        <v>535</v>
      </c>
    </row>
    <row r="234" spans="1:23" x14ac:dyDescent="0.25">
      <c r="A234" s="2">
        <v>44713</v>
      </c>
      <c r="B234" s="3" t="s">
        <v>577</v>
      </c>
      <c r="C234" s="3" t="s">
        <v>1</v>
      </c>
      <c r="D234" s="4" t="s">
        <v>2</v>
      </c>
      <c r="E234" s="3" t="s">
        <v>3</v>
      </c>
      <c r="F234" s="3" t="s">
        <v>3</v>
      </c>
      <c r="G234" s="3" t="s">
        <v>4</v>
      </c>
      <c r="H234" s="3">
        <v>2</v>
      </c>
      <c r="I234" s="3" t="s">
        <v>5</v>
      </c>
      <c r="J234" s="3">
        <v>8800</v>
      </c>
      <c r="K234" s="3" t="s">
        <v>6</v>
      </c>
      <c r="L234" s="4" t="s">
        <v>7</v>
      </c>
      <c r="M234" s="3" t="s">
        <v>8</v>
      </c>
      <c r="N234" s="3">
        <v>10</v>
      </c>
      <c r="O234" s="3">
        <v>0</v>
      </c>
      <c r="P234" s="3" t="s">
        <v>578</v>
      </c>
      <c r="Q234" s="4" t="s">
        <v>579</v>
      </c>
      <c r="R234" s="3" t="s">
        <v>580</v>
      </c>
      <c r="S234" s="4" t="s">
        <v>581</v>
      </c>
      <c r="T234" s="2">
        <v>44713</v>
      </c>
      <c r="U234" s="4" t="s">
        <v>581</v>
      </c>
      <c r="V234" s="2">
        <v>44715</v>
      </c>
      <c r="W234" s="4" t="s">
        <v>582</v>
      </c>
    </row>
    <row r="235" spans="1:23" x14ac:dyDescent="0.25">
      <c r="A235" s="2">
        <v>44746</v>
      </c>
      <c r="B235" s="3" t="s">
        <v>677</v>
      </c>
      <c r="C235" s="3" t="s">
        <v>1</v>
      </c>
      <c r="D235" s="4" t="s">
        <v>2</v>
      </c>
      <c r="E235" s="3" t="s">
        <v>3</v>
      </c>
      <c r="F235" s="3" t="s">
        <v>3</v>
      </c>
      <c r="G235" s="3" t="s">
        <v>4</v>
      </c>
      <c r="H235" s="3">
        <v>2</v>
      </c>
      <c r="I235" s="3" t="s">
        <v>5</v>
      </c>
      <c r="J235" s="3">
        <v>8800</v>
      </c>
      <c r="K235" s="3" t="s">
        <v>6</v>
      </c>
      <c r="L235" s="4" t="s">
        <v>7</v>
      </c>
      <c r="M235" s="3" t="s">
        <v>8</v>
      </c>
      <c r="N235" s="3">
        <v>10</v>
      </c>
      <c r="O235" s="3">
        <v>0</v>
      </c>
      <c r="P235" s="3" t="s">
        <v>674</v>
      </c>
      <c r="Q235" s="4" t="s">
        <v>599</v>
      </c>
      <c r="R235" s="3" t="s">
        <v>600</v>
      </c>
      <c r="S235" s="4" t="s">
        <v>678</v>
      </c>
      <c r="T235" s="2">
        <v>44746</v>
      </c>
      <c r="U235" s="4" t="s">
        <v>678</v>
      </c>
      <c r="V235" s="2">
        <v>44748</v>
      </c>
      <c r="W235" s="4" t="s">
        <v>679</v>
      </c>
    </row>
    <row r="236" spans="1:23" x14ac:dyDescent="0.25">
      <c r="A236" s="2">
        <v>44847</v>
      </c>
      <c r="B236" s="3" t="s">
        <v>861</v>
      </c>
      <c r="C236" s="3" t="s">
        <v>1</v>
      </c>
      <c r="D236" s="4" t="s">
        <v>2</v>
      </c>
      <c r="E236" s="3" t="s">
        <v>3</v>
      </c>
      <c r="F236" s="3" t="s">
        <v>3</v>
      </c>
      <c r="G236" s="3" t="s">
        <v>4</v>
      </c>
      <c r="H236" s="3">
        <v>2</v>
      </c>
      <c r="I236" s="3" t="s">
        <v>5</v>
      </c>
      <c r="J236" s="3">
        <v>8800</v>
      </c>
      <c r="K236" s="3" t="s">
        <v>6</v>
      </c>
      <c r="L236" s="4" t="s">
        <v>7</v>
      </c>
      <c r="M236" s="3" t="s">
        <v>8</v>
      </c>
      <c r="N236" s="3">
        <v>10</v>
      </c>
      <c r="O236" s="3">
        <v>0</v>
      </c>
      <c r="P236" s="3" t="s">
        <v>362</v>
      </c>
      <c r="Q236" s="4" t="s">
        <v>456</v>
      </c>
      <c r="R236" s="3" t="s">
        <v>457</v>
      </c>
      <c r="S236" s="4" t="s">
        <v>862</v>
      </c>
      <c r="T236" s="2">
        <v>44847</v>
      </c>
      <c r="U236" s="4" t="s">
        <v>863</v>
      </c>
      <c r="V236" s="2">
        <v>44853</v>
      </c>
      <c r="W236" s="4" t="s">
        <v>864</v>
      </c>
    </row>
    <row r="237" spans="1:23" x14ac:dyDescent="0.25">
      <c r="A237" s="2">
        <v>44875</v>
      </c>
      <c r="B237" s="3" t="s">
        <v>923</v>
      </c>
      <c r="C237" s="3" t="s">
        <v>1</v>
      </c>
      <c r="D237" s="4" t="s">
        <v>2</v>
      </c>
      <c r="E237" s="3" t="s">
        <v>3</v>
      </c>
      <c r="F237" s="3" t="s">
        <v>3</v>
      </c>
      <c r="G237" s="3" t="s">
        <v>4</v>
      </c>
      <c r="H237" s="3">
        <v>2</v>
      </c>
      <c r="I237" s="3" t="s">
        <v>5</v>
      </c>
      <c r="J237" s="3">
        <v>8800</v>
      </c>
      <c r="K237" s="3" t="s">
        <v>6</v>
      </c>
      <c r="L237" s="4" t="s">
        <v>7</v>
      </c>
      <c r="M237" s="3" t="s">
        <v>8</v>
      </c>
      <c r="N237" s="3">
        <v>10</v>
      </c>
      <c r="O237" s="3">
        <v>0</v>
      </c>
      <c r="P237" s="3" t="s">
        <v>9</v>
      </c>
      <c r="Q237" s="4" t="s">
        <v>620</v>
      </c>
      <c r="R237" s="3" t="s">
        <v>621</v>
      </c>
      <c r="S237" s="4" t="s">
        <v>924</v>
      </c>
      <c r="T237" s="2">
        <v>44875</v>
      </c>
      <c r="U237" s="4" t="s">
        <v>925</v>
      </c>
      <c r="V237" s="2">
        <v>44879</v>
      </c>
      <c r="W237" s="4" t="s">
        <v>926</v>
      </c>
    </row>
    <row r="238" spans="1:23" x14ac:dyDescent="0.25">
      <c r="A238" s="2">
        <v>44880</v>
      </c>
      <c r="B238" s="3" t="s">
        <v>944</v>
      </c>
      <c r="C238" s="3" t="s">
        <v>1</v>
      </c>
      <c r="D238" s="4" t="s">
        <v>2</v>
      </c>
      <c r="E238" s="3" t="s">
        <v>3</v>
      </c>
      <c r="F238" s="3" t="s">
        <v>3</v>
      </c>
      <c r="G238" s="3" t="s">
        <v>4</v>
      </c>
      <c r="H238" s="3">
        <v>2</v>
      </c>
      <c r="I238" s="3" t="s">
        <v>5</v>
      </c>
      <c r="J238" s="3">
        <v>8800</v>
      </c>
      <c r="K238" s="3" t="s">
        <v>6</v>
      </c>
      <c r="L238" s="4" t="s">
        <v>7</v>
      </c>
      <c r="M238" s="3" t="s">
        <v>8</v>
      </c>
      <c r="N238" s="3">
        <v>10</v>
      </c>
      <c r="O238" s="3">
        <v>0</v>
      </c>
      <c r="P238" s="3"/>
      <c r="Q238" s="4"/>
      <c r="R238" s="3"/>
      <c r="S238" s="4" t="s">
        <v>945</v>
      </c>
      <c r="T238" s="2">
        <v>44880</v>
      </c>
      <c r="U238" s="4" t="s">
        <v>946</v>
      </c>
      <c r="V238" s="2">
        <v>44886</v>
      </c>
      <c r="W238" s="4" t="s">
        <v>947</v>
      </c>
    </row>
    <row r="239" spans="1:23" x14ac:dyDescent="0.25">
      <c r="A239" s="2">
        <v>44886</v>
      </c>
      <c r="B239" s="3" t="s">
        <v>985</v>
      </c>
      <c r="C239" s="3" t="s">
        <v>1</v>
      </c>
      <c r="D239" s="4" t="s">
        <v>2</v>
      </c>
      <c r="E239" s="3" t="s">
        <v>3</v>
      </c>
      <c r="F239" s="3" t="s">
        <v>3</v>
      </c>
      <c r="G239" s="3" t="s">
        <v>4</v>
      </c>
      <c r="H239" s="3">
        <v>2</v>
      </c>
      <c r="I239" s="3" t="s">
        <v>5</v>
      </c>
      <c r="J239" s="3">
        <v>8800</v>
      </c>
      <c r="K239" s="3" t="s">
        <v>6</v>
      </c>
      <c r="L239" s="4" t="s">
        <v>7</v>
      </c>
      <c r="M239" s="3" t="s">
        <v>8</v>
      </c>
      <c r="N239" s="3">
        <v>10</v>
      </c>
      <c r="O239" s="3">
        <v>30</v>
      </c>
      <c r="P239" s="3" t="s">
        <v>224</v>
      </c>
      <c r="Q239" s="4" t="s">
        <v>225</v>
      </c>
      <c r="R239" s="3" t="s">
        <v>226</v>
      </c>
      <c r="S239" s="4" t="s">
        <v>986</v>
      </c>
      <c r="T239" s="2">
        <v>44886</v>
      </c>
      <c r="U239" s="4" t="s">
        <v>987</v>
      </c>
      <c r="V239" s="2">
        <v>44888</v>
      </c>
      <c r="W239" s="4" t="s">
        <v>988</v>
      </c>
    </row>
    <row r="240" spans="1:23" x14ac:dyDescent="0.25">
      <c r="A240" s="2">
        <v>44895</v>
      </c>
      <c r="B240" s="3" t="s">
        <v>1014</v>
      </c>
      <c r="C240" s="3" t="s">
        <v>1</v>
      </c>
      <c r="D240" s="4" t="s">
        <v>2</v>
      </c>
      <c r="E240" s="3" t="s">
        <v>3</v>
      </c>
      <c r="F240" s="3" t="s">
        <v>3</v>
      </c>
      <c r="G240" s="3" t="s">
        <v>4</v>
      </c>
      <c r="H240" s="3">
        <v>2</v>
      </c>
      <c r="I240" s="3" t="s">
        <v>5</v>
      </c>
      <c r="J240" s="3">
        <v>8800</v>
      </c>
      <c r="K240" s="3" t="s">
        <v>6</v>
      </c>
      <c r="L240" s="4" t="s">
        <v>7</v>
      </c>
      <c r="M240" s="3" t="s">
        <v>8</v>
      </c>
      <c r="N240" s="3">
        <v>10</v>
      </c>
      <c r="O240" s="3">
        <v>0</v>
      </c>
      <c r="P240" s="3" t="s">
        <v>636</v>
      </c>
      <c r="Q240" s="4" t="s">
        <v>1015</v>
      </c>
      <c r="R240" s="3" t="s">
        <v>1016</v>
      </c>
      <c r="S240" s="4" t="s">
        <v>1017</v>
      </c>
      <c r="T240" s="2">
        <v>44895</v>
      </c>
      <c r="U240" s="4" t="s">
        <v>1018</v>
      </c>
      <c r="V240" s="2">
        <v>44897</v>
      </c>
      <c r="W240" s="4" t="s">
        <v>1019</v>
      </c>
    </row>
    <row r="241" spans="1:23" x14ac:dyDescent="0.25">
      <c r="A241" s="2">
        <v>44895</v>
      </c>
      <c r="B241" s="3" t="s">
        <v>1020</v>
      </c>
      <c r="C241" s="3" t="s">
        <v>1</v>
      </c>
      <c r="D241" s="4" t="s">
        <v>2</v>
      </c>
      <c r="E241" s="3" t="s">
        <v>3</v>
      </c>
      <c r="F241" s="3" t="s">
        <v>3</v>
      </c>
      <c r="G241" s="3" t="s">
        <v>4</v>
      </c>
      <c r="H241" s="3">
        <v>2</v>
      </c>
      <c r="I241" s="3" t="s">
        <v>5</v>
      </c>
      <c r="J241" s="3">
        <v>8800</v>
      </c>
      <c r="K241" s="3" t="s">
        <v>6</v>
      </c>
      <c r="L241" s="4" t="s">
        <v>7</v>
      </c>
      <c r="M241" s="3" t="s">
        <v>8</v>
      </c>
      <c r="N241" s="3">
        <v>10</v>
      </c>
      <c r="O241" s="3">
        <v>0</v>
      </c>
      <c r="P241" s="3" t="s">
        <v>636</v>
      </c>
      <c r="Q241" s="4" t="s">
        <v>1015</v>
      </c>
      <c r="R241" s="3" t="s">
        <v>1016</v>
      </c>
      <c r="S241" s="4" t="s">
        <v>1021</v>
      </c>
      <c r="T241" s="2">
        <v>44895</v>
      </c>
      <c r="U241" s="4" t="s">
        <v>1022</v>
      </c>
      <c r="V241" s="2">
        <v>44897</v>
      </c>
      <c r="W241" s="4" t="s">
        <v>1023</v>
      </c>
    </row>
    <row r="242" spans="1:23" x14ac:dyDescent="0.25">
      <c r="A242" s="2">
        <v>44900</v>
      </c>
      <c r="B242" s="3" t="s">
        <v>1039</v>
      </c>
      <c r="C242" s="3" t="s">
        <v>1</v>
      </c>
      <c r="D242" s="4" t="s">
        <v>2</v>
      </c>
      <c r="E242" s="3" t="s">
        <v>3</v>
      </c>
      <c r="F242" s="3" t="s">
        <v>3</v>
      </c>
      <c r="G242" s="3" t="s">
        <v>4</v>
      </c>
      <c r="H242" s="3">
        <v>2</v>
      </c>
      <c r="I242" s="3" t="s">
        <v>5</v>
      </c>
      <c r="J242" s="3">
        <v>8800</v>
      </c>
      <c r="K242" s="3" t="s">
        <v>6</v>
      </c>
      <c r="L242" s="4" t="s">
        <v>7</v>
      </c>
      <c r="M242" s="3" t="s">
        <v>8</v>
      </c>
      <c r="N242" s="3">
        <v>10</v>
      </c>
      <c r="O242" s="3">
        <v>0</v>
      </c>
      <c r="P242" s="3" t="s">
        <v>932</v>
      </c>
      <c r="Q242" s="4" t="s">
        <v>78</v>
      </c>
      <c r="R242" s="3" t="s">
        <v>79</v>
      </c>
      <c r="S242" s="4" t="s">
        <v>1040</v>
      </c>
      <c r="T242" s="2">
        <v>44900</v>
      </c>
      <c r="U242" s="4" t="s">
        <v>1041</v>
      </c>
      <c r="V242" s="2">
        <v>44902</v>
      </c>
      <c r="W242" s="4" t="s">
        <v>1042</v>
      </c>
    </row>
    <row r="243" spans="1:23" x14ac:dyDescent="0.25">
      <c r="A243" s="2">
        <v>44904</v>
      </c>
      <c r="B243" s="3" t="s">
        <v>1073</v>
      </c>
      <c r="C243" s="3" t="s">
        <v>1</v>
      </c>
      <c r="D243" s="4" t="s">
        <v>2</v>
      </c>
      <c r="E243" s="3" t="s">
        <v>3</v>
      </c>
      <c r="F243" s="3" t="s">
        <v>3</v>
      </c>
      <c r="G243" s="3" t="s">
        <v>4</v>
      </c>
      <c r="H243" s="3">
        <v>2</v>
      </c>
      <c r="I243" s="3" t="s">
        <v>5</v>
      </c>
      <c r="J243" s="3">
        <v>8800</v>
      </c>
      <c r="K243" s="3" t="s">
        <v>6</v>
      </c>
      <c r="L243" s="4" t="s">
        <v>7</v>
      </c>
      <c r="M243" s="3" t="s">
        <v>8</v>
      </c>
      <c r="N243" s="3">
        <v>10</v>
      </c>
      <c r="O243" s="3">
        <v>10</v>
      </c>
      <c r="P243" s="3"/>
      <c r="Q243" s="4"/>
      <c r="R243" s="3"/>
      <c r="S243" s="4" t="s">
        <v>1074</v>
      </c>
      <c r="T243" s="2">
        <v>44904</v>
      </c>
      <c r="U243" s="4" t="s">
        <v>1074</v>
      </c>
      <c r="V243" s="2">
        <v>44908</v>
      </c>
      <c r="W243" s="4" t="s">
        <v>1075</v>
      </c>
    </row>
    <row r="244" spans="1:23" x14ac:dyDescent="0.25">
      <c r="A244" s="2">
        <v>44908</v>
      </c>
      <c r="B244" s="3" t="s">
        <v>1079</v>
      </c>
      <c r="C244" s="3" t="s">
        <v>1</v>
      </c>
      <c r="D244" s="4" t="s">
        <v>2</v>
      </c>
      <c r="E244" s="3" t="s">
        <v>3</v>
      </c>
      <c r="F244" s="3" t="s">
        <v>3</v>
      </c>
      <c r="G244" s="3" t="s">
        <v>4</v>
      </c>
      <c r="H244" s="3">
        <v>2</v>
      </c>
      <c r="I244" s="3" t="s">
        <v>5</v>
      </c>
      <c r="J244" s="3">
        <v>8800</v>
      </c>
      <c r="K244" s="3" t="s">
        <v>6</v>
      </c>
      <c r="L244" s="4" t="s">
        <v>7</v>
      </c>
      <c r="M244" s="3" t="s">
        <v>8</v>
      </c>
      <c r="N244" s="3">
        <v>10</v>
      </c>
      <c r="O244" s="3">
        <v>0</v>
      </c>
      <c r="P244" s="3" t="s">
        <v>20</v>
      </c>
      <c r="Q244" s="4" t="s">
        <v>740</v>
      </c>
      <c r="R244" s="3" t="s">
        <v>741</v>
      </c>
      <c r="S244" s="4" t="s">
        <v>1080</v>
      </c>
      <c r="T244" s="2">
        <v>44908</v>
      </c>
      <c r="U244" s="4" t="s">
        <v>1081</v>
      </c>
      <c r="V244" s="2">
        <v>44911</v>
      </c>
      <c r="W244" s="4" t="s">
        <v>1082</v>
      </c>
    </row>
    <row r="245" spans="1:23" x14ac:dyDescent="0.25">
      <c r="A245" s="2">
        <v>44910</v>
      </c>
      <c r="B245" s="3" t="s">
        <v>1126</v>
      </c>
      <c r="C245" s="3" t="s">
        <v>1</v>
      </c>
      <c r="D245" s="4" t="s">
        <v>2</v>
      </c>
      <c r="E245" s="3" t="s">
        <v>3</v>
      </c>
      <c r="F245" s="3" t="s">
        <v>3</v>
      </c>
      <c r="G245" s="3" t="s">
        <v>4</v>
      </c>
      <c r="H245" s="3">
        <v>2</v>
      </c>
      <c r="I245" s="3" t="s">
        <v>5</v>
      </c>
      <c r="J245" s="3">
        <v>8800</v>
      </c>
      <c r="K245" s="3" t="s">
        <v>6</v>
      </c>
      <c r="L245" s="4" t="s">
        <v>7</v>
      </c>
      <c r="M245" s="3" t="s">
        <v>8</v>
      </c>
      <c r="N245" s="3">
        <v>10</v>
      </c>
      <c r="O245" s="3">
        <v>10</v>
      </c>
      <c r="P245" s="3" t="s">
        <v>1116</v>
      </c>
      <c r="Q245" s="4" t="s">
        <v>1117</v>
      </c>
      <c r="R245" s="3" t="s">
        <v>1118</v>
      </c>
      <c r="S245" s="4" t="s">
        <v>1127</v>
      </c>
      <c r="T245" s="2">
        <v>44910</v>
      </c>
      <c r="U245" s="4" t="s">
        <v>1128</v>
      </c>
      <c r="V245" s="2">
        <v>44914</v>
      </c>
      <c r="W245" s="4" t="s">
        <v>1129</v>
      </c>
    </row>
    <row r="246" spans="1:23" x14ac:dyDescent="0.25">
      <c r="A246" s="2">
        <v>44943</v>
      </c>
      <c r="B246" s="3" t="s">
        <v>1288</v>
      </c>
      <c r="C246" s="3" t="s">
        <v>1</v>
      </c>
      <c r="D246" s="4" t="s">
        <v>2</v>
      </c>
      <c r="E246" s="3" t="s">
        <v>3</v>
      </c>
      <c r="F246" s="3" t="s">
        <v>3</v>
      </c>
      <c r="G246" s="3" t="s">
        <v>4</v>
      </c>
      <c r="H246" s="3">
        <v>2</v>
      </c>
      <c r="I246" s="3" t="s">
        <v>5</v>
      </c>
      <c r="J246" s="3">
        <v>8800</v>
      </c>
      <c r="K246" s="3" t="s">
        <v>6</v>
      </c>
      <c r="L246" s="4" t="s">
        <v>7</v>
      </c>
      <c r="M246" s="3" t="s">
        <v>8</v>
      </c>
      <c r="N246" s="3">
        <v>10</v>
      </c>
      <c r="O246" s="3">
        <v>19</v>
      </c>
      <c r="P246" s="3" t="s">
        <v>390</v>
      </c>
      <c r="Q246" s="4" t="s">
        <v>767</v>
      </c>
      <c r="R246" s="3" t="s">
        <v>768</v>
      </c>
      <c r="S246" s="4" t="s">
        <v>1289</v>
      </c>
      <c r="T246" s="2">
        <v>44943</v>
      </c>
      <c r="U246" s="4" t="s">
        <v>1290</v>
      </c>
      <c r="V246" s="2">
        <v>44945</v>
      </c>
      <c r="W246" s="4" t="s">
        <v>1291</v>
      </c>
    </row>
    <row r="247" spans="1:23" x14ac:dyDescent="0.25">
      <c r="A247" s="2">
        <v>44952</v>
      </c>
      <c r="B247" s="3" t="s">
        <v>1351</v>
      </c>
      <c r="C247" s="3" t="s">
        <v>1</v>
      </c>
      <c r="D247" s="4" t="s">
        <v>2</v>
      </c>
      <c r="E247" s="3" t="s">
        <v>3</v>
      </c>
      <c r="F247" s="3" t="s">
        <v>3</v>
      </c>
      <c r="G247" s="3" t="s">
        <v>4</v>
      </c>
      <c r="H247" s="3">
        <v>2</v>
      </c>
      <c r="I247" s="3" t="s">
        <v>5</v>
      </c>
      <c r="J247" s="3">
        <v>8800</v>
      </c>
      <c r="K247" s="3" t="s">
        <v>6</v>
      </c>
      <c r="L247" s="4" t="s">
        <v>7</v>
      </c>
      <c r="M247" s="3" t="s">
        <v>8</v>
      </c>
      <c r="N247" s="3">
        <v>10</v>
      </c>
      <c r="O247" s="3">
        <v>0</v>
      </c>
      <c r="P247" s="3" t="s">
        <v>441</v>
      </c>
      <c r="Q247" s="4" t="s">
        <v>1015</v>
      </c>
      <c r="R247" s="3" t="s">
        <v>1016</v>
      </c>
      <c r="S247" s="4" t="s">
        <v>1352</v>
      </c>
      <c r="T247" s="2">
        <v>44952</v>
      </c>
      <c r="U247" s="4" t="s">
        <v>1352</v>
      </c>
      <c r="V247" s="2">
        <v>44956</v>
      </c>
      <c r="W247" s="4" t="s">
        <v>1353</v>
      </c>
    </row>
    <row r="248" spans="1:23" x14ac:dyDescent="0.25">
      <c r="A248" s="2">
        <v>44748</v>
      </c>
      <c r="B248" s="3" t="s">
        <v>673</v>
      </c>
      <c r="C248" s="3" t="s">
        <v>14</v>
      </c>
      <c r="D248" s="4" t="s">
        <v>2</v>
      </c>
      <c r="E248" s="3" t="s">
        <v>3</v>
      </c>
      <c r="F248" s="3" t="s">
        <v>150</v>
      </c>
      <c r="G248" s="3" t="s">
        <v>151</v>
      </c>
      <c r="H248" s="3"/>
      <c r="I248" s="3" t="s">
        <v>17</v>
      </c>
      <c r="J248" s="3">
        <v>79230</v>
      </c>
      <c r="K248" s="3" t="s">
        <v>152</v>
      </c>
      <c r="L248" s="4" t="s">
        <v>7</v>
      </c>
      <c r="M248" s="3" t="s">
        <v>8</v>
      </c>
      <c r="N248" s="3">
        <v>11</v>
      </c>
      <c r="O248" s="3">
        <v>11</v>
      </c>
      <c r="P248" s="3" t="s">
        <v>256</v>
      </c>
      <c r="Q248" s="4" t="s">
        <v>497</v>
      </c>
      <c r="R248" s="3" t="s">
        <v>498</v>
      </c>
      <c r="S248" s="4" t="s">
        <v>675</v>
      </c>
      <c r="T248" s="2">
        <v>44746</v>
      </c>
      <c r="U248" s="4" t="s">
        <v>675</v>
      </c>
      <c r="V248" s="2">
        <v>44748</v>
      </c>
      <c r="W248" s="4" t="s">
        <v>676</v>
      </c>
    </row>
    <row r="249" spans="1:23" x14ac:dyDescent="0.25">
      <c r="A249" s="2">
        <v>44601</v>
      </c>
      <c r="B249" s="3" t="s">
        <v>25</v>
      </c>
      <c r="C249" s="3" t="s">
        <v>14</v>
      </c>
      <c r="D249" s="4" t="s">
        <v>2</v>
      </c>
      <c r="E249" s="3" t="s">
        <v>3</v>
      </c>
      <c r="F249" s="3" t="s">
        <v>49</v>
      </c>
      <c r="G249" s="3" t="s">
        <v>50</v>
      </c>
      <c r="H249" s="3"/>
      <c r="I249" s="3" t="s">
        <v>17</v>
      </c>
      <c r="J249" s="3">
        <v>79110</v>
      </c>
      <c r="K249" s="3" t="s">
        <v>51</v>
      </c>
      <c r="L249" s="4" t="s">
        <v>7</v>
      </c>
      <c r="M249" s="3" t="s">
        <v>8</v>
      </c>
      <c r="N249" s="3">
        <v>11</v>
      </c>
      <c r="O249" s="3">
        <v>11</v>
      </c>
      <c r="P249" s="3" t="s">
        <v>9</v>
      </c>
      <c r="Q249" s="4" t="s">
        <v>41</v>
      </c>
      <c r="R249" s="3" t="s">
        <v>42</v>
      </c>
      <c r="S249" s="4" t="s">
        <v>26</v>
      </c>
      <c r="T249" s="2">
        <v>44599</v>
      </c>
      <c r="U249" s="4" t="s">
        <v>26</v>
      </c>
      <c r="V249" s="2">
        <v>44601</v>
      </c>
      <c r="W249" s="4" t="s">
        <v>27</v>
      </c>
    </row>
    <row r="250" spans="1:23" x14ac:dyDescent="0.25">
      <c r="A250" s="2">
        <v>44882</v>
      </c>
      <c r="B250" s="3" t="s">
        <v>951</v>
      </c>
      <c r="C250" s="3" t="s">
        <v>14</v>
      </c>
      <c r="D250" s="4" t="s">
        <v>2</v>
      </c>
      <c r="E250" s="3" t="s">
        <v>3</v>
      </c>
      <c r="F250" s="3" t="s">
        <v>116</v>
      </c>
      <c r="G250" s="3" t="s">
        <v>117</v>
      </c>
      <c r="H250" s="3">
        <v>530</v>
      </c>
      <c r="I250" s="3" t="s">
        <v>17</v>
      </c>
      <c r="J250" s="3">
        <v>82700</v>
      </c>
      <c r="K250" s="3" t="s">
        <v>118</v>
      </c>
      <c r="L250" s="4" t="s">
        <v>7</v>
      </c>
      <c r="M250" s="3" t="s">
        <v>8</v>
      </c>
      <c r="N250" s="3">
        <v>11</v>
      </c>
      <c r="O250" s="3">
        <v>11</v>
      </c>
      <c r="P250" s="3" t="s">
        <v>53</v>
      </c>
      <c r="Q250" s="4" t="s">
        <v>54</v>
      </c>
      <c r="R250" s="3" t="s">
        <v>55</v>
      </c>
      <c r="S250" s="4" t="s">
        <v>952</v>
      </c>
      <c r="T250" s="2">
        <v>44880</v>
      </c>
      <c r="U250" s="4" t="s">
        <v>952</v>
      </c>
      <c r="V250" s="2">
        <v>44882</v>
      </c>
      <c r="W250" s="4" t="s">
        <v>953</v>
      </c>
    </row>
    <row r="251" spans="1:23" x14ac:dyDescent="0.25">
      <c r="A251" s="2">
        <v>44902</v>
      </c>
      <c r="B251" s="3" t="s">
        <v>1043</v>
      </c>
      <c r="C251" s="3" t="s">
        <v>14</v>
      </c>
      <c r="D251" s="4" t="s">
        <v>2</v>
      </c>
      <c r="E251" s="3" t="s">
        <v>3</v>
      </c>
      <c r="F251" s="3" t="s">
        <v>116</v>
      </c>
      <c r="G251" s="3" t="s">
        <v>117</v>
      </c>
      <c r="H251" s="3">
        <v>530</v>
      </c>
      <c r="I251" s="3" t="s">
        <v>17</v>
      </c>
      <c r="J251" s="3">
        <v>82700</v>
      </c>
      <c r="K251" s="3" t="s">
        <v>118</v>
      </c>
      <c r="L251" s="4" t="s">
        <v>7</v>
      </c>
      <c r="M251" s="3" t="s">
        <v>8</v>
      </c>
      <c r="N251" s="3">
        <v>11</v>
      </c>
      <c r="O251" s="3">
        <v>11</v>
      </c>
      <c r="P251" s="3" t="s">
        <v>1072</v>
      </c>
      <c r="Q251" s="4" t="s">
        <v>324</v>
      </c>
      <c r="R251" s="3" t="s">
        <v>325</v>
      </c>
      <c r="S251" s="4" t="s">
        <v>1044</v>
      </c>
      <c r="T251" s="2">
        <v>44900</v>
      </c>
      <c r="U251" s="4" t="s">
        <v>1045</v>
      </c>
      <c r="V251" s="2">
        <v>44902</v>
      </c>
      <c r="W251" s="4" t="s">
        <v>1046</v>
      </c>
    </row>
    <row r="252" spans="1:23" x14ac:dyDescent="0.25">
      <c r="A252" s="2">
        <v>44881</v>
      </c>
      <c r="B252" s="3" t="s">
        <v>931</v>
      </c>
      <c r="C252" s="3" t="s">
        <v>14</v>
      </c>
      <c r="D252" s="4" t="s">
        <v>2</v>
      </c>
      <c r="E252" s="3" t="s">
        <v>3</v>
      </c>
      <c r="F252" s="3" t="s">
        <v>954</v>
      </c>
      <c r="G252" s="3" t="s">
        <v>955</v>
      </c>
      <c r="H252" s="3">
        <v>19</v>
      </c>
      <c r="I252" s="3" t="s">
        <v>17</v>
      </c>
      <c r="J252" s="3">
        <v>38070</v>
      </c>
      <c r="K252" s="3" t="s">
        <v>956</v>
      </c>
      <c r="L252" s="4" t="s">
        <v>7</v>
      </c>
      <c r="M252" s="3" t="s">
        <v>8</v>
      </c>
      <c r="N252" s="3">
        <v>11</v>
      </c>
      <c r="O252" s="3">
        <v>12</v>
      </c>
      <c r="P252" s="3" t="s">
        <v>932</v>
      </c>
      <c r="Q252" s="4" t="s">
        <v>726</v>
      </c>
      <c r="R252" s="3" t="s">
        <v>727</v>
      </c>
      <c r="S252" s="4" t="s">
        <v>933</v>
      </c>
      <c r="T252" s="2">
        <v>44879</v>
      </c>
      <c r="U252" s="4" t="s">
        <v>933</v>
      </c>
      <c r="V252" s="2">
        <v>44881</v>
      </c>
      <c r="W252" s="4" t="s">
        <v>934</v>
      </c>
    </row>
    <row r="253" spans="1:23" x14ac:dyDescent="0.25">
      <c r="A253" s="2">
        <v>44818</v>
      </c>
      <c r="B253" s="3" t="s">
        <v>800</v>
      </c>
      <c r="C253" s="3" t="s">
        <v>14</v>
      </c>
      <c r="D253" s="4" t="s">
        <v>2</v>
      </c>
      <c r="E253" s="3" t="s">
        <v>3</v>
      </c>
      <c r="F253" s="3" t="s">
        <v>809</v>
      </c>
      <c r="G253" s="3" t="s">
        <v>810</v>
      </c>
      <c r="H253" s="3"/>
      <c r="I253" s="3" t="s">
        <v>17</v>
      </c>
      <c r="J253" s="3">
        <v>82006</v>
      </c>
      <c r="K253" s="3" t="s">
        <v>544</v>
      </c>
      <c r="L253" s="4" t="s">
        <v>7</v>
      </c>
      <c r="M253" s="3" t="s">
        <v>8</v>
      </c>
      <c r="N253" s="3">
        <v>11</v>
      </c>
      <c r="O253" s="3">
        <v>11</v>
      </c>
      <c r="P253" s="3" t="s">
        <v>811</v>
      </c>
      <c r="Q253" s="4" t="s">
        <v>812</v>
      </c>
      <c r="R253" s="3" t="s">
        <v>813</v>
      </c>
      <c r="S253" s="4" t="s">
        <v>801</v>
      </c>
      <c r="T253" s="2">
        <v>44816</v>
      </c>
      <c r="U253" s="4" t="s">
        <v>802</v>
      </c>
      <c r="V253" s="2">
        <v>44818</v>
      </c>
      <c r="W253" s="4" t="s">
        <v>803</v>
      </c>
    </row>
    <row r="254" spans="1:23" x14ac:dyDescent="0.25">
      <c r="A254" s="2">
        <v>44599</v>
      </c>
      <c r="B254" s="3" t="s">
        <v>25</v>
      </c>
      <c r="C254" s="3" t="s">
        <v>1</v>
      </c>
      <c r="D254" s="4" t="s">
        <v>2</v>
      </c>
      <c r="E254" s="3" t="s">
        <v>3</v>
      </c>
      <c r="F254" s="3" t="s">
        <v>3</v>
      </c>
      <c r="G254" s="3" t="s">
        <v>4</v>
      </c>
      <c r="H254" s="3">
        <v>2</v>
      </c>
      <c r="I254" s="3" t="s">
        <v>5</v>
      </c>
      <c r="J254" s="3">
        <v>8800</v>
      </c>
      <c r="K254" s="3" t="s">
        <v>6</v>
      </c>
      <c r="L254" s="4" t="s">
        <v>7</v>
      </c>
      <c r="M254" s="3" t="s">
        <v>8</v>
      </c>
      <c r="N254" s="3">
        <v>11</v>
      </c>
      <c r="O254" s="3">
        <v>0</v>
      </c>
      <c r="P254" s="3" t="s">
        <v>20</v>
      </c>
      <c r="Q254" s="4" t="s">
        <v>21</v>
      </c>
      <c r="R254" s="3" t="s">
        <v>22</v>
      </c>
      <c r="S254" s="4" t="s">
        <v>26</v>
      </c>
      <c r="T254" s="2">
        <v>44599</v>
      </c>
      <c r="U254" s="4" t="s">
        <v>26</v>
      </c>
      <c r="V254" s="2">
        <v>44601</v>
      </c>
      <c r="W254" s="4" t="s">
        <v>27</v>
      </c>
    </row>
    <row r="255" spans="1:23" x14ac:dyDescent="0.25">
      <c r="A255" s="2">
        <v>44620</v>
      </c>
      <c r="B255" s="3" t="s">
        <v>119</v>
      </c>
      <c r="C255" s="3" t="s">
        <v>1</v>
      </c>
      <c r="D255" s="4" t="s">
        <v>2</v>
      </c>
      <c r="E255" s="3" t="s">
        <v>3</v>
      </c>
      <c r="F255" s="3" t="s">
        <v>3</v>
      </c>
      <c r="G255" s="3" t="s">
        <v>4</v>
      </c>
      <c r="H255" s="3">
        <v>2</v>
      </c>
      <c r="I255" s="3" t="s">
        <v>5</v>
      </c>
      <c r="J255" s="3">
        <v>8800</v>
      </c>
      <c r="K255" s="3" t="s">
        <v>6</v>
      </c>
      <c r="L255" s="4" t="s">
        <v>7</v>
      </c>
      <c r="M255" s="3" t="s">
        <v>8</v>
      </c>
      <c r="N255" s="3">
        <v>11</v>
      </c>
      <c r="O255" s="3">
        <v>0</v>
      </c>
      <c r="P255" s="3" t="s">
        <v>111</v>
      </c>
      <c r="Q255" s="4" t="s">
        <v>112</v>
      </c>
      <c r="R255" s="3" t="s">
        <v>113</v>
      </c>
      <c r="S255" s="4" t="s">
        <v>120</v>
      </c>
      <c r="T255" s="2">
        <v>44620</v>
      </c>
      <c r="U255" s="4" t="s">
        <v>120</v>
      </c>
      <c r="V255" s="2">
        <v>44622</v>
      </c>
      <c r="W255" s="4" t="s">
        <v>121</v>
      </c>
    </row>
    <row r="256" spans="1:23" x14ac:dyDescent="0.25">
      <c r="A256" s="2">
        <v>44713</v>
      </c>
      <c r="B256" s="3" t="s">
        <v>583</v>
      </c>
      <c r="C256" s="3" t="s">
        <v>1</v>
      </c>
      <c r="D256" s="4" t="s">
        <v>2</v>
      </c>
      <c r="E256" s="3" t="s">
        <v>3</v>
      </c>
      <c r="F256" s="3" t="s">
        <v>3</v>
      </c>
      <c r="G256" s="3" t="s">
        <v>4</v>
      </c>
      <c r="H256" s="3">
        <v>2</v>
      </c>
      <c r="I256" s="3" t="s">
        <v>5</v>
      </c>
      <c r="J256" s="3">
        <v>8800</v>
      </c>
      <c r="K256" s="3" t="s">
        <v>6</v>
      </c>
      <c r="L256" s="4" t="s">
        <v>7</v>
      </c>
      <c r="M256" s="3" t="s">
        <v>8</v>
      </c>
      <c r="N256" s="3">
        <v>11</v>
      </c>
      <c r="O256" s="3">
        <v>0</v>
      </c>
      <c r="P256" s="3" t="s">
        <v>578</v>
      </c>
      <c r="Q256" s="4" t="s">
        <v>579</v>
      </c>
      <c r="R256" s="3" t="s">
        <v>580</v>
      </c>
      <c r="S256" s="4" t="s">
        <v>581</v>
      </c>
      <c r="T256" s="2">
        <v>44713</v>
      </c>
      <c r="U256" s="4" t="s">
        <v>581</v>
      </c>
      <c r="V256" s="2">
        <v>44715</v>
      </c>
      <c r="W256" s="4" t="s">
        <v>584</v>
      </c>
    </row>
    <row r="257" spans="1:23" x14ac:dyDescent="0.25">
      <c r="A257" s="2">
        <v>44726</v>
      </c>
      <c r="B257" s="3" t="s">
        <v>595</v>
      </c>
      <c r="C257" s="3" t="s">
        <v>1</v>
      </c>
      <c r="D257" s="4" t="s">
        <v>2</v>
      </c>
      <c r="E257" s="3" t="s">
        <v>3</v>
      </c>
      <c r="F257" s="3" t="s">
        <v>3</v>
      </c>
      <c r="G257" s="3" t="s">
        <v>4</v>
      </c>
      <c r="H257" s="3">
        <v>2</v>
      </c>
      <c r="I257" s="3" t="s">
        <v>5</v>
      </c>
      <c r="J257" s="3">
        <v>8800</v>
      </c>
      <c r="K257" s="3" t="s">
        <v>6</v>
      </c>
      <c r="L257" s="4" t="s">
        <v>7</v>
      </c>
      <c r="M257" s="3" t="s">
        <v>8</v>
      </c>
      <c r="N257" s="3">
        <v>11</v>
      </c>
      <c r="O257" s="3">
        <v>0</v>
      </c>
      <c r="P257" s="3" t="s">
        <v>390</v>
      </c>
      <c r="Q257" s="4" t="s">
        <v>69</v>
      </c>
      <c r="R257" s="3" t="s">
        <v>70</v>
      </c>
      <c r="S257" s="4" t="s">
        <v>596</v>
      </c>
      <c r="T257" s="2">
        <v>44726</v>
      </c>
      <c r="U257" s="4" t="s">
        <v>596</v>
      </c>
      <c r="V257" s="2">
        <v>44728</v>
      </c>
      <c r="W257" s="4" t="s">
        <v>597</v>
      </c>
    </row>
    <row r="258" spans="1:23" x14ac:dyDescent="0.25">
      <c r="A258" s="2">
        <v>44746</v>
      </c>
      <c r="B258" s="3" t="s">
        <v>673</v>
      </c>
      <c r="C258" s="3" t="s">
        <v>1</v>
      </c>
      <c r="D258" s="4" t="s">
        <v>2</v>
      </c>
      <c r="E258" s="3" t="s">
        <v>3</v>
      </c>
      <c r="F258" s="3" t="s">
        <v>3</v>
      </c>
      <c r="G258" s="3" t="s">
        <v>4</v>
      </c>
      <c r="H258" s="3">
        <v>2</v>
      </c>
      <c r="I258" s="3" t="s">
        <v>5</v>
      </c>
      <c r="J258" s="3">
        <v>8800</v>
      </c>
      <c r="K258" s="3" t="s">
        <v>6</v>
      </c>
      <c r="L258" s="4" t="s">
        <v>7</v>
      </c>
      <c r="M258" s="3" t="s">
        <v>8</v>
      </c>
      <c r="N258" s="3">
        <v>11</v>
      </c>
      <c r="O258" s="3">
        <v>0</v>
      </c>
      <c r="P258" s="3" t="s">
        <v>674</v>
      </c>
      <c r="Q258" s="4" t="s">
        <v>599</v>
      </c>
      <c r="R258" s="3" t="s">
        <v>600</v>
      </c>
      <c r="S258" s="4" t="s">
        <v>675</v>
      </c>
      <c r="T258" s="2">
        <v>44746</v>
      </c>
      <c r="U258" s="4" t="s">
        <v>675</v>
      </c>
      <c r="V258" s="2">
        <v>44748</v>
      </c>
      <c r="W258" s="4" t="s">
        <v>676</v>
      </c>
    </row>
    <row r="259" spans="1:23" x14ac:dyDescent="0.25">
      <c r="A259" s="2">
        <v>44784</v>
      </c>
      <c r="B259" s="3" t="s">
        <v>739</v>
      </c>
      <c r="C259" s="3" t="s">
        <v>1</v>
      </c>
      <c r="D259" s="4" t="s">
        <v>2</v>
      </c>
      <c r="E259" s="3" t="s">
        <v>3</v>
      </c>
      <c r="F259" s="3" t="s">
        <v>3</v>
      </c>
      <c r="G259" s="3" t="s">
        <v>4</v>
      </c>
      <c r="H259" s="3">
        <v>2</v>
      </c>
      <c r="I259" s="3" t="s">
        <v>5</v>
      </c>
      <c r="J259" s="3">
        <v>8800</v>
      </c>
      <c r="K259" s="3" t="s">
        <v>6</v>
      </c>
      <c r="L259" s="4" t="s">
        <v>7</v>
      </c>
      <c r="M259" s="3" t="s">
        <v>8</v>
      </c>
      <c r="N259" s="3">
        <v>11</v>
      </c>
      <c r="O259" s="3">
        <v>0</v>
      </c>
      <c r="P259" s="3" t="s">
        <v>724</v>
      </c>
      <c r="Q259" s="4" t="s">
        <v>740</v>
      </c>
      <c r="R259" s="3" t="s">
        <v>741</v>
      </c>
      <c r="S259" s="4" t="s">
        <v>742</v>
      </c>
      <c r="T259" s="2">
        <v>44784</v>
      </c>
      <c r="U259" s="4" t="s">
        <v>743</v>
      </c>
      <c r="V259" s="2">
        <v>44789</v>
      </c>
      <c r="W259" s="4" t="s">
        <v>744</v>
      </c>
    </row>
    <row r="260" spans="1:23" x14ac:dyDescent="0.25">
      <c r="A260" s="2">
        <v>44816</v>
      </c>
      <c r="B260" s="3" t="s">
        <v>800</v>
      </c>
      <c r="C260" s="3" t="s">
        <v>1</v>
      </c>
      <c r="D260" s="4" t="s">
        <v>2</v>
      </c>
      <c r="E260" s="3" t="s">
        <v>3</v>
      </c>
      <c r="F260" s="3" t="s">
        <v>3</v>
      </c>
      <c r="G260" s="3" t="s">
        <v>4</v>
      </c>
      <c r="H260" s="3">
        <v>2</v>
      </c>
      <c r="I260" s="3" t="s">
        <v>5</v>
      </c>
      <c r="J260" s="3">
        <v>8800</v>
      </c>
      <c r="K260" s="3" t="s">
        <v>6</v>
      </c>
      <c r="L260" s="4" t="s">
        <v>7</v>
      </c>
      <c r="M260" s="3" t="s">
        <v>8</v>
      </c>
      <c r="N260" s="3">
        <v>11</v>
      </c>
      <c r="O260" s="3">
        <v>11</v>
      </c>
      <c r="P260" s="3" t="s">
        <v>342</v>
      </c>
      <c r="Q260" s="4" t="s">
        <v>60</v>
      </c>
      <c r="R260" s="3" t="s">
        <v>61</v>
      </c>
      <c r="S260" s="4" t="s">
        <v>801</v>
      </c>
      <c r="T260" s="2">
        <v>44816</v>
      </c>
      <c r="U260" s="4" t="s">
        <v>802</v>
      </c>
      <c r="V260" s="2">
        <v>44818</v>
      </c>
      <c r="W260" s="4" t="s">
        <v>803</v>
      </c>
    </row>
    <row r="261" spans="1:23" x14ac:dyDescent="0.25">
      <c r="A261" s="2">
        <v>44880</v>
      </c>
      <c r="B261" s="3" t="s">
        <v>951</v>
      </c>
      <c r="C261" s="3" t="s">
        <v>1</v>
      </c>
      <c r="D261" s="4" t="s">
        <v>2</v>
      </c>
      <c r="E261" s="3" t="s">
        <v>3</v>
      </c>
      <c r="F261" s="3" t="s">
        <v>3</v>
      </c>
      <c r="G261" s="3" t="s">
        <v>4</v>
      </c>
      <c r="H261" s="3">
        <v>2</v>
      </c>
      <c r="I261" s="3" t="s">
        <v>5</v>
      </c>
      <c r="J261" s="3">
        <v>8800</v>
      </c>
      <c r="K261" s="3" t="s">
        <v>6</v>
      </c>
      <c r="L261" s="4" t="s">
        <v>7</v>
      </c>
      <c r="M261" s="3" t="s">
        <v>8</v>
      </c>
      <c r="N261" s="3">
        <v>11</v>
      </c>
      <c r="O261" s="3">
        <v>0</v>
      </c>
      <c r="P261" s="3"/>
      <c r="Q261" s="4"/>
      <c r="R261" s="3"/>
      <c r="S261" s="4" t="s">
        <v>952</v>
      </c>
      <c r="T261" s="2">
        <v>44880</v>
      </c>
      <c r="U261" s="4" t="s">
        <v>952</v>
      </c>
      <c r="V261" s="2">
        <v>44882</v>
      </c>
      <c r="W261" s="4" t="s">
        <v>953</v>
      </c>
    </row>
    <row r="262" spans="1:23" x14ac:dyDescent="0.25">
      <c r="A262" s="2">
        <v>44900</v>
      </c>
      <c r="B262" s="3" t="s">
        <v>1043</v>
      </c>
      <c r="C262" s="3" t="s">
        <v>1</v>
      </c>
      <c r="D262" s="4" t="s">
        <v>2</v>
      </c>
      <c r="E262" s="3" t="s">
        <v>3</v>
      </c>
      <c r="F262" s="3" t="s">
        <v>3</v>
      </c>
      <c r="G262" s="3" t="s">
        <v>4</v>
      </c>
      <c r="H262" s="3">
        <v>2</v>
      </c>
      <c r="I262" s="3" t="s">
        <v>5</v>
      </c>
      <c r="J262" s="3">
        <v>8800</v>
      </c>
      <c r="K262" s="3" t="s">
        <v>6</v>
      </c>
      <c r="L262" s="4" t="s">
        <v>7</v>
      </c>
      <c r="M262" s="3" t="s">
        <v>8</v>
      </c>
      <c r="N262" s="3">
        <v>11</v>
      </c>
      <c r="O262" s="3">
        <v>0</v>
      </c>
      <c r="P262" s="3" t="s">
        <v>932</v>
      </c>
      <c r="Q262" s="4" t="s">
        <v>78</v>
      </c>
      <c r="R262" s="3" t="s">
        <v>79</v>
      </c>
      <c r="S262" s="4" t="s">
        <v>1044</v>
      </c>
      <c r="T262" s="2">
        <v>44900</v>
      </c>
      <c r="U262" s="4" t="s">
        <v>1045</v>
      </c>
      <c r="V262" s="2">
        <v>44902</v>
      </c>
      <c r="W262" s="4" t="s">
        <v>1046</v>
      </c>
    </row>
    <row r="263" spans="1:23" x14ac:dyDescent="0.25">
      <c r="A263" s="2">
        <v>44936</v>
      </c>
      <c r="B263" s="3" t="s">
        <v>1265</v>
      </c>
      <c r="C263" s="3" t="s">
        <v>1</v>
      </c>
      <c r="D263" s="4" t="s">
        <v>2</v>
      </c>
      <c r="E263" s="3" t="s">
        <v>3</v>
      </c>
      <c r="F263" s="3" t="s">
        <v>3</v>
      </c>
      <c r="G263" s="3" t="s">
        <v>4</v>
      </c>
      <c r="H263" s="3">
        <v>2</v>
      </c>
      <c r="I263" s="3" t="s">
        <v>5</v>
      </c>
      <c r="J263" s="3">
        <v>8800</v>
      </c>
      <c r="K263" s="3" t="s">
        <v>6</v>
      </c>
      <c r="L263" s="4" t="s">
        <v>7</v>
      </c>
      <c r="M263" s="3" t="s">
        <v>8</v>
      </c>
      <c r="N263" s="3">
        <v>11</v>
      </c>
      <c r="O263" s="3">
        <v>0</v>
      </c>
      <c r="P263" s="3" t="s">
        <v>46</v>
      </c>
      <c r="Q263" s="4" t="s">
        <v>1266</v>
      </c>
      <c r="R263" s="3" t="s">
        <v>1267</v>
      </c>
      <c r="S263" s="4" t="s">
        <v>1268</v>
      </c>
      <c r="T263" s="2">
        <v>44936</v>
      </c>
      <c r="U263" s="4" t="s">
        <v>1269</v>
      </c>
      <c r="V263" s="2">
        <v>44938</v>
      </c>
      <c r="W263" s="4" t="s">
        <v>1270</v>
      </c>
    </row>
    <row r="264" spans="1:23" x14ac:dyDescent="0.25">
      <c r="A264" s="2">
        <v>44909</v>
      </c>
      <c r="B264" s="3" t="s">
        <v>1087</v>
      </c>
      <c r="C264" s="3" t="s">
        <v>14</v>
      </c>
      <c r="D264" s="4" t="s">
        <v>2</v>
      </c>
      <c r="E264" s="3" t="s">
        <v>3</v>
      </c>
      <c r="F264" s="3" t="s">
        <v>1105</v>
      </c>
      <c r="G264" s="3" t="s">
        <v>1106</v>
      </c>
      <c r="H264" s="3">
        <v>8</v>
      </c>
      <c r="I264" s="3" t="s">
        <v>17</v>
      </c>
      <c r="J264" s="3">
        <v>39100</v>
      </c>
      <c r="K264" s="3" t="s">
        <v>1107</v>
      </c>
      <c r="L264" s="4" t="s">
        <v>7</v>
      </c>
      <c r="M264" s="3" t="s">
        <v>8</v>
      </c>
      <c r="N264" s="3">
        <v>12</v>
      </c>
      <c r="O264" s="3">
        <v>12</v>
      </c>
      <c r="P264" s="3" t="s">
        <v>636</v>
      </c>
      <c r="Q264" s="4" t="s">
        <v>1015</v>
      </c>
      <c r="R264" s="3" t="s">
        <v>1016</v>
      </c>
      <c r="S264" s="4" t="s">
        <v>1088</v>
      </c>
      <c r="T264" s="2">
        <v>44908</v>
      </c>
      <c r="U264" s="4" t="s">
        <v>1089</v>
      </c>
      <c r="V264" s="2">
        <v>44909</v>
      </c>
      <c r="W264" s="4" t="s">
        <v>1090</v>
      </c>
    </row>
    <row r="265" spans="1:23" x14ac:dyDescent="0.25">
      <c r="A265" s="2">
        <v>44708</v>
      </c>
      <c r="B265" s="3" t="s">
        <v>536</v>
      </c>
      <c r="C265" s="3" t="s">
        <v>14</v>
      </c>
      <c r="D265" s="4" t="s">
        <v>2</v>
      </c>
      <c r="E265" s="3" t="s">
        <v>3</v>
      </c>
      <c r="F265" s="3" t="s">
        <v>150</v>
      </c>
      <c r="G265" s="3" t="s">
        <v>151</v>
      </c>
      <c r="H265" s="3"/>
      <c r="I265" s="3" t="s">
        <v>17</v>
      </c>
      <c r="J265" s="3">
        <v>79230</v>
      </c>
      <c r="K265" s="3" t="s">
        <v>152</v>
      </c>
      <c r="L265" s="4" t="s">
        <v>7</v>
      </c>
      <c r="M265" s="3" t="s">
        <v>8</v>
      </c>
      <c r="N265" s="3">
        <v>12</v>
      </c>
      <c r="O265" s="3">
        <v>12</v>
      </c>
      <c r="P265" s="3" t="s">
        <v>537</v>
      </c>
      <c r="Q265" s="4" t="s">
        <v>538</v>
      </c>
      <c r="R265" s="3" t="s">
        <v>539</v>
      </c>
      <c r="S265" s="4" t="s">
        <v>540</v>
      </c>
      <c r="T265" s="2">
        <v>44706</v>
      </c>
      <c r="U265" s="4" t="s">
        <v>540</v>
      </c>
      <c r="V265" s="2">
        <v>44708</v>
      </c>
      <c r="W265" s="4" t="s">
        <v>541</v>
      </c>
    </row>
    <row r="266" spans="1:23" x14ac:dyDescent="0.25">
      <c r="A266" s="2">
        <v>44643</v>
      </c>
      <c r="B266" s="3" t="s">
        <v>261</v>
      </c>
      <c r="C266" s="3" t="s">
        <v>14</v>
      </c>
      <c r="D266" s="4" t="s">
        <v>2</v>
      </c>
      <c r="E266" s="3" t="s">
        <v>3</v>
      </c>
      <c r="F266" s="3" t="s">
        <v>49</v>
      </c>
      <c r="G266" s="3" t="s">
        <v>50</v>
      </c>
      <c r="H266" s="3"/>
      <c r="I266" s="3" t="s">
        <v>17</v>
      </c>
      <c r="J266" s="3">
        <v>79110</v>
      </c>
      <c r="K266" s="3" t="s">
        <v>51</v>
      </c>
      <c r="L266" s="4" t="s">
        <v>7</v>
      </c>
      <c r="M266" s="3" t="s">
        <v>8</v>
      </c>
      <c r="N266" s="3">
        <v>12</v>
      </c>
      <c r="O266" s="3">
        <v>12</v>
      </c>
      <c r="P266" s="3" t="s">
        <v>256</v>
      </c>
      <c r="Q266" s="4" t="s">
        <v>257</v>
      </c>
      <c r="R266" s="3" t="s">
        <v>258</v>
      </c>
      <c r="S266" s="4" t="s">
        <v>262</v>
      </c>
      <c r="T266" s="2">
        <v>44641</v>
      </c>
      <c r="U266" s="4" t="s">
        <v>262</v>
      </c>
      <c r="V266" s="2">
        <v>44643</v>
      </c>
      <c r="W266" s="4" t="s">
        <v>263</v>
      </c>
    </row>
    <row r="267" spans="1:23" x14ac:dyDescent="0.25">
      <c r="A267" s="2">
        <v>44888</v>
      </c>
      <c r="B267" s="3" t="s">
        <v>993</v>
      </c>
      <c r="C267" s="3" t="s">
        <v>14</v>
      </c>
      <c r="D267" s="4" t="s">
        <v>2</v>
      </c>
      <c r="E267" s="3" t="s">
        <v>3</v>
      </c>
      <c r="F267" s="3" t="s">
        <v>116</v>
      </c>
      <c r="G267" s="3" t="s">
        <v>117</v>
      </c>
      <c r="H267" s="3">
        <v>530</v>
      </c>
      <c r="I267" s="3" t="s">
        <v>17</v>
      </c>
      <c r="J267" s="3">
        <v>82700</v>
      </c>
      <c r="K267" s="3" t="s">
        <v>118</v>
      </c>
      <c r="L267" s="4" t="s">
        <v>7</v>
      </c>
      <c r="M267" s="3" t="s">
        <v>8</v>
      </c>
      <c r="N267" s="3">
        <v>12</v>
      </c>
      <c r="O267" s="3">
        <v>12</v>
      </c>
      <c r="P267" s="3" t="s">
        <v>967</v>
      </c>
      <c r="Q267" s="4" t="s">
        <v>656</v>
      </c>
      <c r="R267" s="3" t="s">
        <v>657</v>
      </c>
      <c r="S267" s="4" t="s">
        <v>994</v>
      </c>
      <c r="T267" s="2">
        <v>44886</v>
      </c>
      <c r="U267" s="4" t="s">
        <v>995</v>
      </c>
      <c r="V267" s="2">
        <v>44888</v>
      </c>
      <c r="W267" s="4" t="s">
        <v>996</v>
      </c>
    </row>
    <row r="268" spans="1:23" x14ac:dyDescent="0.25">
      <c r="A268" s="2">
        <v>44903</v>
      </c>
      <c r="B268" s="3" t="s">
        <v>1047</v>
      </c>
      <c r="C268" s="3" t="s">
        <v>14</v>
      </c>
      <c r="D268" s="4" t="s">
        <v>2</v>
      </c>
      <c r="E268" s="3" t="s">
        <v>3</v>
      </c>
      <c r="F268" s="3" t="s">
        <v>695</v>
      </c>
      <c r="G268" s="3" t="s">
        <v>696</v>
      </c>
      <c r="H268" s="3"/>
      <c r="I268" s="3" t="s">
        <v>17</v>
      </c>
      <c r="J268" s="3">
        <v>33610</v>
      </c>
      <c r="K268" s="3" t="s">
        <v>697</v>
      </c>
      <c r="L268" s="4" t="s">
        <v>7</v>
      </c>
      <c r="M268" s="3" t="s">
        <v>8</v>
      </c>
      <c r="N268" s="3">
        <v>12</v>
      </c>
      <c r="O268" s="3">
        <v>12</v>
      </c>
      <c r="P268" s="3" t="s">
        <v>638</v>
      </c>
      <c r="Q268" s="4" t="s">
        <v>1048</v>
      </c>
      <c r="R268" s="3" t="s">
        <v>1049</v>
      </c>
      <c r="S268" s="4" t="s">
        <v>1050</v>
      </c>
      <c r="T268" s="2">
        <v>44901</v>
      </c>
      <c r="U268" s="4" t="s">
        <v>1050</v>
      </c>
      <c r="V268" s="2">
        <v>44904</v>
      </c>
      <c r="W268" s="4" t="s">
        <v>1051</v>
      </c>
    </row>
    <row r="269" spans="1:23" x14ac:dyDescent="0.25">
      <c r="A269" s="2">
        <v>44706</v>
      </c>
      <c r="B269" s="3" t="s">
        <v>519</v>
      </c>
      <c r="C269" s="3" t="s">
        <v>14</v>
      </c>
      <c r="D269" s="4" t="s">
        <v>2</v>
      </c>
      <c r="E269" s="3" t="s">
        <v>3</v>
      </c>
      <c r="F269" s="3" t="s">
        <v>542</v>
      </c>
      <c r="G269" s="3" t="s">
        <v>543</v>
      </c>
      <c r="H269" s="3"/>
      <c r="I269" s="3" t="s">
        <v>17</v>
      </c>
      <c r="J269" s="3">
        <v>82032</v>
      </c>
      <c r="K269" s="3" t="s">
        <v>544</v>
      </c>
      <c r="L269" s="4" t="s">
        <v>7</v>
      </c>
      <c r="M269" s="3" t="s">
        <v>8</v>
      </c>
      <c r="N269" s="3">
        <v>12</v>
      </c>
      <c r="O269" s="3">
        <v>12</v>
      </c>
      <c r="P269" s="3" t="s">
        <v>545</v>
      </c>
      <c r="Q269" s="4" t="s">
        <v>546</v>
      </c>
      <c r="R269" s="3" t="s">
        <v>547</v>
      </c>
      <c r="S269" s="4" t="s">
        <v>520</v>
      </c>
      <c r="T269" s="2">
        <v>44704</v>
      </c>
      <c r="U269" s="4" t="s">
        <v>521</v>
      </c>
      <c r="V269" s="2">
        <v>44706</v>
      </c>
      <c r="W269" s="4" t="s">
        <v>522</v>
      </c>
    </row>
    <row r="270" spans="1:23" x14ac:dyDescent="0.25">
      <c r="A270" s="2">
        <v>44643</v>
      </c>
      <c r="B270" s="3" t="s">
        <v>255</v>
      </c>
      <c r="C270" s="3" t="s">
        <v>14</v>
      </c>
      <c r="D270" s="4" t="s">
        <v>2</v>
      </c>
      <c r="E270" s="3" t="s">
        <v>3</v>
      </c>
      <c r="F270" s="3" t="s">
        <v>272</v>
      </c>
      <c r="G270" s="3" t="s">
        <v>273</v>
      </c>
      <c r="H270" s="3"/>
      <c r="I270" s="3" t="s">
        <v>17</v>
      </c>
      <c r="J270" s="3">
        <v>89200</v>
      </c>
      <c r="K270" s="3" t="s">
        <v>274</v>
      </c>
      <c r="L270" s="4" t="s">
        <v>7</v>
      </c>
      <c r="M270" s="3" t="s">
        <v>8</v>
      </c>
      <c r="N270" s="3">
        <v>12</v>
      </c>
      <c r="O270" s="3">
        <v>12</v>
      </c>
      <c r="P270" s="3" t="s">
        <v>59</v>
      </c>
      <c r="Q270" s="4" t="s">
        <v>275</v>
      </c>
      <c r="R270" s="3" t="s">
        <v>276</v>
      </c>
      <c r="S270" s="4" t="s">
        <v>259</v>
      </c>
      <c r="T270" s="2">
        <v>44641</v>
      </c>
      <c r="U270" s="4" t="s">
        <v>259</v>
      </c>
      <c r="V270" s="2">
        <v>44643</v>
      </c>
      <c r="W270" s="4" t="s">
        <v>260</v>
      </c>
    </row>
    <row r="271" spans="1:23" x14ac:dyDescent="0.25">
      <c r="A271" s="2">
        <v>44641</v>
      </c>
      <c r="B271" s="3" t="s">
        <v>255</v>
      </c>
      <c r="C271" s="3" t="s">
        <v>1</v>
      </c>
      <c r="D271" s="4" t="s">
        <v>2</v>
      </c>
      <c r="E271" s="3" t="s">
        <v>3</v>
      </c>
      <c r="F271" s="3" t="s">
        <v>3</v>
      </c>
      <c r="G271" s="3" t="s">
        <v>4</v>
      </c>
      <c r="H271" s="3">
        <v>2</v>
      </c>
      <c r="I271" s="3" t="s">
        <v>5</v>
      </c>
      <c r="J271" s="3">
        <v>8800</v>
      </c>
      <c r="K271" s="3" t="s">
        <v>6</v>
      </c>
      <c r="L271" s="4" t="s">
        <v>7</v>
      </c>
      <c r="M271" s="3" t="s">
        <v>8</v>
      </c>
      <c r="N271" s="3">
        <v>12</v>
      </c>
      <c r="O271" s="3">
        <v>0</v>
      </c>
      <c r="P271" s="3" t="s">
        <v>256</v>
      </c>
      <c r="Q271" s="4" t="s">
        <v>257</v>
      </c>
      <c r="R271" s="3" t="s">
        <v>258</v>
      </c>
      <c r="S271" s="4" t="s">
        <v>259</v>
      </c>
      <c r="T271" s="2">
        <v>44641</v>
      </c>
      <c r="U271" s="4" t="s">
        <v>259</v>
      </c>
      <c r="V271" s="2">
        <v>44643</v>
      </c>
      <c r="W271" s="4" t="s">
        <v>260</v>
      </c>
    </row>
    <row r="272" spans="1:23" x14ac:dyDescent="0.25">
      <c r="A272" s="2">
        <v>44641</v>
      </c>
      <c r="B272" s="3" t="s">
        <v>261</v>
      </c>
      <c r="C272" s="3" t="s">
        <v>1</v>
      </c>
      <c r="D272" s="4" t="s">
        <v>2</v>
      </c>
      <c r="E272" s="3" t="s">
        <v>3</v>
      </c>
      <c r="F272" s="3" t="s">
        <v>3</v>
      </c>
      <c r="G272" s="3" t="s">
        <v>4</v>
      </c>
      <c r="H272" s="3">
        <v>2</v>
      </c>
      <c r="I272" s="3" t="s">
        <v>5</v>
      </c>
      <c r="J272" s="3">
        <v>8800</v>
      </c>
      <c r="K272" s="3" t="s">
        <v>6</v>
      </c>
      <c r="L272" s="4" t="s">
        <v>7</v>
      </c>
      <c r="M272" s="3" t="s">
        <v>8</v>
      </c>
      <c r="N272" s="3">
        <v>12</v>
      </c>
      <c r="O272" s="3">
        <v>0</v>
      </c>
      <c r="P272" s="3" t="s">
        <v>256</v>
      </c>
      <c r="Q272" s="4" t="s">
        <v>257</v>
      </c>
      <c r="R272" s="3" t="s">
        <v>258</v>
      </c>
      <c r="S272" s="4" t="s">
        <v>262</v>
      </c>
      <c r="T272" s="2">
        <v>44641</v>
      </c>
      <c r="U272" s="4" t="s">
        <v>262</v>
      </c>
      <c r="V272" s="2">
        <v>44643</v>
      </c>
      <c r="W272" s="4" t="s">
        <v>263</v>
      </c>
    </row>
    <row r="273" spans="1:23" x14ac:dyDescent="0.25">
      <c r="A273" s="2">
        <v>44698</v>
      </c>
      <c r="B273" s="3" t="s">
        <v>482</v>
      </c>
      <c r="C273" s="3" t="s">
        <v>1</v>
      </c>
      <c r="D273" s="4" t="s">
        <v>2</v>
      </c>
      <c r="E273" s="3" t="s">
        <v>3</v>
      </c>
      <c r="F273" s="3" t="s">
        <v>3</v>
      </c>
      <c r="G273" s="3" t="s">
        <v>4</v>
      </c>
      <c r="H273" s="3">
        <v>2</v>
      </c>
      <c r="I273" s="3" t="s">
        <v>5</v>
      </c>
      <c r="J273" s="3">
        <v>8800</v>
      </c>
      <c r="K273" s="3" t="s">
        <v>6</v>
      </c>
      <c r="L273" s="4" t="s">
        <v>7</v>
      </c>
      <c r="M273" s="3" t="s">
        <v>8</v>
      </c>
      <c r="N273" s="3">
        <v>12</v>
      </c>
      <c r="O273" s="3">
        <v>0</v>
      </c>
      <c r="P273" s="3" t="s">
        <v>190</v>
      </c>
      <c r="Q273" s="4" t="s">
        <v>483</v>
      </c>
      <c r="R273" s="3" t="s">
        <v>484</v>
      </c>
      <c r="S273" s="4" t="s">
        <v>485</v>
      </c>
      <c r="T273" s="2">
        <v>44698</v>
      </c>
      <c r="U273" s="4" t="s">
        <v>485</v>
      </c>
      <c r="V273" s="2">
        <v>44700</v>
      </c>
      <c r="W273" s="4" t="s">
        <v>486</v>
      </c>
    </row>
    <row r="274" spans="1:23" x14ac:dyDescent="0.25">
      <c r="A274" s="2">
        <v>44704</v>
      </c>
      <c r="B274" s="3" t="s">
        <v>519</v>
      </c>
      <c r="C274" s="3" t="s">
        <v>1</v>
      </c>
      <c r="D274" s="4" t="s">
        <v>2</v>
      </c>
      <c r="E274" s="3" t="s">
        <v>3</v>
      </c>
      <c r="F274" s="3" t="s">
        <v>3</v>
      </c>
      <c r="G274" s="3" t="s">
        <v>4</v>
      </c>
      <c r="H274" s="3">
        <v>2</v>
      </c>
      <c r="I274" s="3" t="s">
        <v>5</v>
      </c>
      <c r="J274" s="3">
        <v>8800</v>
      </c>
      <c r="K274" s="3" t="s">
        <v>6</v>
      </c>
      <c r="L274" s="4" t="s">
        <v>7</v>
      </c>
      <c r="M274" s="3" t="s">
        <v>8</v>
      </c>
      <c r="N274" s="3">
        <v>12</v>
      </c>
      <c r="O274" s="3">
        <v>0</v>
      </c>
      <c r="P274" s="3" t="s">
        <v>330</v>
      </c>
      <c r="Q274" s="4" t="s">
        <v>331</v>
      </c>
      <c r="R274" s="3" t="s">
        <v>332</v>
      </c>
      <c r="S274" s="4" t="s">
        <v>520</v>
      </c>
      <c r="T274" s="2">
        <v>44704</v>
      </c>
      <c r="U274" s="4" t="s">
        <v>521</v>
      </c>
      <c r="V274" s="2">
        <v>44706</v>
      </c>
      <c r="W274" s="4" t="s">
        <v>522</v>
      </c>
    </row>
    <row r="275" spans="1:23" x14ac:dyDescent="0.25">
      <c r="A275" s="2">
        <v>44706</v>
      </c>
      <c r="B275" s="3" t="s">
        <v>536</v>
      </c>
      <c r="C275" s="3" t="s">
        <v>1</v>
      </c>
      <c r="D275" s="4" t="s">
        <v>2</v>
      </c>
      <c r="E275" s="3" t="s">
        <v>3</v>
      </c>
      <c r="F275" s="3" t="s">
        <v>3</v>
      </c>
      <c r="G275" s="3" t="s">
        <v>4</v>
      </c>
      <c r="H275" s="3">
        <v>2</v>
      </c>
      <c r="I275" s="3" t="s">
        <v>5</v>
      </c>
      <c r="J275" s="3">
        <v>8800</v>
      </c>
      <c r="K275" s="3" t="s">
        <v>6</v>
      </c>
      <c r="L275" s="4" t="s">
        <v>7</v>
      </c>
      <c r="M275" s="3" t="s">
        <v>8</v>
      </c>
      <c r="N275" s="3">
        <v>12</v>
      </c>
      <c r="O275" s="3">
        <v>0</v>
      </c>
      <c r="P275" s="3" t="s">
        <v>537</v>
      </c>
      <c r="Q275" s="4" t="s">
        <v>538</v>
      </c>
      <c r="R275" s="3" t="s">
        <v>539</v>
      </c>
      <c r="S275" s="4" t="s">
        <v>540</v>
      </c>
      <c r="T275" s="2">
        <v>44706</v>
      </c>
      <c r="U275" s="4" t="s">
        <v>540</v>
      </c>
      <c r="V275" s="2">
        <v>44708</v>
      </c>
      <c r="W275" s="4" t="s">
        <v>541</v>
      </c>
    </row>
    <row r="276" spans="1:23" x14ac:dyDescent="0.25">
      <c r="A276" s="2">
        <v>44879</v>
      </c>
      <c r="B276" s="3" t="s">
        <v>931</v>
      </c>
      <c r="C276" s="3" t="s">
        <v>1</v>
      </c>
      <c r="D276" s="4" t="s">
        <v>2</v>
      </c>
      <c r="E276" s="3" t="s">
        <v>3</v>
      </c>
      <c r="F276" s="3" t="s">
        <v>3</v>
      </c>
      <c r="G276" s="3" t="s">
        <v>4</v>
      </c>
      <c r="H276" s="3">
        <v>2</v>
      </c>
      <c r="I276" s="3" t="s">
        <v>5</v>
      </c>
      <c r="J276" s="3">
        <v>8800</v>
      </c>
      <c r="K276" s="3" t="s">
        <v>6</v>
      </c>
      <c r="L276" s="4" t="s">
        <v>7</v>
      </c>
      <c r="M276" s="3" t="s">
        <v>8</v>
      </c>
      <c r="N276" s="3">
        <v>12</v>
      </c>
      <c r="O276" s="3">
        <v>0</v>
      </c>
      <c r="P276" s="3" t="s">
        <v>932</v>
      </c>
      <c r="Q276" s="4" t="s">
        <v>726</v>
      </c>
      <c r="R276" s="3" t="s">
        <v>727</v>
      </c>
      <c r="S276" s="4" t="s">
        <v>933</v>
      </c>
      <c r="T276" s="2">
        <v>44879</v>
      </c>
      <c r="U276" s="4" t="s">
        <v>933</v>
      </c>
      <c r="V276" s="2">
        <v>44881</v>
      </c>
      <c r="W276" s="4" t="s">
        <v>934</v>
      </c>
    </row>
    <row r="277" spans="1:23" x14ac:dyDescent="0.25">
      <c r="A277" s="2">
        <v>44886</v>
      </c>
      <c r="B277" s="3" t="s">
        <v>993</v>
      </c>
      <c r="C277" s="3" t="s">
        <v>1</v>
      </c>
      <c r="D277" s="4" t="s">
        <v>2</v>
      </c>
      <c r="E277" s="3" t="s">
        <v>3</v>
      </c>
      <c r="F277" s="3" t="s">
        <v>3</v>
      </c>
      <c r="G277" s="3" t="s">
        <v>4</v>
      </c>
      <c r="H277" s="3">
        <v>2</v>
      </c>
      <c r="I277" s="3" t="s">
        <v>5</v>
      </c>
      <c r="J277" s="3">
        <v>8800</v>
      </c>
      <c r="K277" s="3" t="s">
        <v>6</v>
      </c>
      <c r="L277" s="4" t="s">
        <v>7</v>
      </c>
      <c r="M277" s="3" t="s">
        <v>8</v>
      </c>
      <c r="N277" s="3">
        <v>12</v>
      </c>
      <c r="O277" s="3">
        <v>0</v>
      </c>
      <c r="P277" s="3" t="s">
        <v>224</v>
      </c>
      <c r="Q277" s="4" t="s">
        <v>225</v>
      </c>
      <c r="R277" s="3" t="s">
        <v>226</v>
      </c>
      <c r="S277" s="4" t="s">
        <v>994</v>
      </c>
      <c r="T277" s="2">
        <v>44886</v>
      </c>
      <c r="U277" s="4" t="s">
        <v>995</v>
      </c>
      <c r="V277" s="2">
        <v>44888</v>
      </c>
      <c r="W277" s="4" t="s">
        <v>996</v>
      </c>
    </row>
    <row r="278" spans="1:23" x14ac:dyDescent="0.25">
      <c r="A278" s="2">
        <v>44901</v>
      </c>
      <c r="B278" s="3" t="s">
        <v>1047</v>
      </c>
      <c r="C278" s="3" t="s">
        <v>1</v>
      </c>
      <c r="D278" s="4" t="s">
        <v>2</v>
      </c>
      <c r="E278" s="3" t="s">
        <v>3</v>
      </c>
      <c r="F278" s="3" t="s">
        <v>3</v>
      </c>
      <c r="G278" s="3" t="s">
        <v>4</v>
      </c>
      <c r="H278" s="3">
        <v>2</v>
      </c>
      <c r="I278" s="3" t="s">
        <v>5</v>
      </c>
      <c r="J278" s="3">
        <v>8800</v>
      </c>
      <c r="K278" s="3" t="s">
        <v>6</v>
      </c>
      <c r="L278" s="4" t="s">
        <v>7</v>
      </c>
      <c r="M278" s="3" t="s">
        <v>8</v>
      </c>
      <c r="N278" s="3">
        <v>12</v>
      </c>
      <c r="O278" s="3">
        <v>0</v>
      </c>
      <c r="P278" s="3" t="s">
        <v>638</v>
      </c>
      <c r="Q278" s="4" t="s">
        <v>1048</v>
      </c>
      <c r="R278" s="3" t="s">
        <v>1049</v>
      </c>
      <c r="S278" s="4" t="s">
        <v>1050</v>
      </c>
      <c r="T278" s="2">
        <v>44901</v>
      </c>
      <c r="U278" s="4" t="s">
        <v>1050</v>
      </c>
      <c r="V278" s="2">
        <v>44904</v>
      </c>
      <c r="W278" s="4" t="s">
        <v>1051</v>
      </c>
    </row>
    <row r="279" spans="1:23" x14ac:dyDescent="0.25">
      <c r="A279" s="2">
        <v>44908</v>
      </c>
      <c r="B279" s="3" t="s">
        <v>1087</v>
      </c>
      <c r="C279" s="3" t="s">
        <v>1</v>
      </c>
      <c r="D279" s="4" t="s">
        <v>2</v>
      </c>
      <c r="E279" s="3" t="s">
        <v>3</v>
      </c>
      <c r="F279" s="3" t="s">
        <v>3</v>
      </c>
      <c r="G279" s="3" t="s">
        <v>4</v>
      </c>
      <c r="H279" s="3">
        <v>2</v>
      </c>
      <c r="I279" s="3" t="s">
        <v>5</v>
      </c>
      <c r="J279" s="3">
        <v>8800</v>
      </c>
      <c r="K279" s="3" t="s">
        <v>6</v>
      </c>
      <c r="L279" s="4" t="s">
        <v>7</v>
      </c>
      <c r="M279" s="3" t="s">
        <v>8</v>
      </c>
      <c r="N279" s="3">
        <v>12</v>
      </c>
      <c r="O279" s="3">
        <v>0</v>
      </c>
      <c r="P279" s="3" t="s">
        <v>20</v>
      </c>
      <c r="Q279" s="4" t="s">
        <v>740</v>
      </c>
      <c r="R279" s="3" t="s">
        <v>741</v>
      </c>
      <c r="S279" s="4" t="s">
        <v>1088</v>
      </c>
      <c r="T279" s="2">
        <v>44908</v>
      </c>
      <c r="U279" s="4" t="s">
        <v>1089</v>
      </c>
      <c r="V279" s="2">
        <v>44909</v>
      </c>
      <c r="W279" s="4" t="s">
        <v>1090</v>
      </c>
    </row>
    <row r="280" spans="1:23" x14ac:dyDescent="0.25">
      <c r="A280" s="2">
        <v>44945</v>
      </c>
      <c r="B280" s="3" t="s">
        <v>1309</v>
      </c>
      <c r="C280" s="3" t="s">
        <v>1</v>
      </c>
      <c r="D280" s="4" t="s">
        <v>2</v>
      </c>
      <c r="E280" s="3" t="s">
        <v>3</v>
      </c>
      <c r="F280" s="3" t="s">
        <v>3</v>
      </c>
      <c r="G280" s="3" t="s">
        <v>4</v>
      </c>
      <c r="H280" s="3">
        <v>2</v>
      </c>
      <c r="I280" s="3" t="s">
        <v>5</v>
      </c>
      <c r="J280" s="3">
        <v>8800</v>
      </c>
      <c r="K280" s="3" t="s">
        <v>6</v>
      </c>
      <c r="L280" s="4" t="s">
        <v>7</v>
      </c>
      <c r="M280" s="3" t="s">
        <v>8</v>
      </c>
      <c r="N280" s="3">
        <v>12</v>
      </c>
      <c r="O280" s="3">
        <v>0</v>
      </c>
      <c r="P280" s="3" t="s">
        <v>111</v>
      </c>
      <c r="Q280" s="4" t="s">
        <v>1310</v>
      </c>
      <c r="R280" s="3" t="s">
        <v>1311</v>
      </c>
      <c r="S280" s="4" t="s">
        <v>1312</v>
      </c>
      <c r="T280" s="2">
        <v>44945</v>
      </c>
      <c r="U280" s="4" t="s">
        <v>1313</v>
      </c>
      <c r="V280" s="2">
        <v>44949</v>
      </c>
      <c r="W280" s="4" t="s">
        <v>1314</v>
      </c>
    </row>
    <row r="281" spans="1:23" x14ac:dyDescent="0.25">
      <c r="A281" s="2">
        <v>44644</v>
      </c>
      <c r="B281" s="3" t="s">
        <v>267</v>
      </c>
      <c r="C281" s="3" t="s">
        <v>14</v>
      </c>
      <c r="D281" s="4" t="s">
        <v>2</v>
      </c>
      <c r="E281" s="3" t="s">
        <v>3</v>
      </c>
      <c r="F281" s="3" t="s">
        <v>43</v>
      </c>
      <c r="G281" s="3" t="s">
        <v>44</v>
      </c>
      <c r="H281" s="3"/>
      <c r="I281" s="3" t="s">
        <v>17</v>
      </c>
      <c r="J281" s="3">
        <v>63800</v>
      </c>
      <c r="K281" s="3" t="s">
        <v>45</v>
      </c>
      <c r="L281" s="4" t="s">
        <v>7</v>
      </c>
      <c r="M281" s="3" t="s">
        <v>8</v>
      </c>
      <c r="N281" s="3">
        <v>13</v>
      </c>
      <c r="O281" s="3">
        <v>13</v>
      </c>
      <c r="P281" s="3" t="s">
        <v>280</v>
      </c>
      <c r="Q281" s="4" t="s">
        <v>281</v>
      </c>
      <c r="R281" s="3" t="s">
        <v>282</v>
      </c>
      <c r="S281" s="4" t="s">
        <v>270</v>
      </c>
      <c r="T281" s="2">
        <v>44642</v>
      </c>
      <c r="U281" s="4" t="s">
        <v>270</v>
      </c>
      <c r="V281" s="2">
        <v>44644</v>
      </c>
      <c r="W281" s="4" t="s">
        <v>271</v>
      </c>
    </row>
    <row r="282" spans="1:23" x14ac:dyDescent="0.25">
      <c r="A282" s="2">
        <v>44956</v>
      </c>
      <c r="B282" s="3" t="s">
        <v>1347</v>
      </c>
      <c r="C282" s="3" t="s">
        <v>14</v>
      </c>
      <c r="D282" s="4" t="s">
        <v>2</v>
      </c>
      <c r="E282" s="3" t="s">
        <v>3</v>
      </c>
      <c r="F282" s="3" t="s">
        <v>150</v>
      </c>
      <c r="G282" s="3" t="s">
        <v>151</v>
      </c>
      <c r="H282" s="3"/>
      <c r="I282" s="3" t="s">
        <v>17</v>
      </c>
      <c r="J282" s="3">
        <v>79230</v>
      </c>
      <c r="K282" s="3" t="s">
        <v>152</v>
      </c>
      <c r="L282" s="4" t="s">
        <v>7</v>
      </c>
      <c r="M282" s="3" t="s">
        <v>8</v>
      </c>
      <c r="N282" s="3">
        <v>13</v>
      </c>
      <c r="O282" s="3">
        <v>13</v>
      </c>
      <c r="P282" s="3" t="s">
        <v>1228</v>
      </c>
      <c r="Q282" s="4" t="s">
        <v>1340</v>
      </c>
      <c r="R282" s="3" t="s">
        <v>1341</v>
      </c>
      <c r="S282" s="4" t="s">
        <v>1348</v>
      </c>
      <c r="T282" s="2">
        <v>44952</v>
      </c>
      <c r="U282" s="4" t="s">
        <v>1349</v>
      </c>
      <c r="V282" s="2">
        <v>44956</v>
      </c>
      <c r="W282" s="4" t="s">
        <v>1350</v>
      </c>
    </row>
    <row r="283" spans="1:23" x14ac:dyDescent="0.25">
      <c r="A283" s="2">
        <v>44823</v>
      </c>
      <c r="B283" s="3" t="s">
        <v>814</v>
      </c>
      <c r="C283" s="3" t="s">
        <v>14</v>
      </c>
      <c r="D283" s="4" t="s">
        <v>2</v>
      </c>
      <c r="E283" s="3" t="s">
        <v>3</v>
      </c>
      <c r="F283" s="3" t="s">
        <v>695</v>
      </c>
      <c r="G283" s="3" t="s">
        <v>696</v>
      </c>
      <c r="H283" s="3"/>
      <c r="I283" s="3" t="s">
        <v>17</v>
      </c>
      <c r="J283" s="3">
        <v>33610</v>
      </c>
      <c r="K283" s="3" t="s">
        <v>697</v>
      </c>
      <c r="L283" s="4" t="s">
        <v>7</v>
      </c>
      <c r="M283" s="3" t="s">
        <v>8</v>
      </c>
      <c r="N283" s="3">
        <v>13</v>
      </c>
      <c r="O283" s="3">
        <v>13</v>
      </c>
      <c r="P283" s="3" t="s">
        <v>604</v>
      </c>
      <c r="Q283" s="4" t="s">
        <v>656</v>
      </c>
      <c r="R283" s="3" t="s">
        <v>657</v>
      </c>
      <c r="S283" s="4" t="s">
        <v>815</v>
      </c>
      <c r="T283" s="2">
        <v>44819</v>
      </c>
      <c r="U283" s="4" t="s">
        <v>816</v>
      </c>
      <c r="V283" s="2">
        <v>44823</v>
      </c>
      <c r="W283" s="4" t="s">
        <v>817</v>
      </c>
    </row>
    <row r="284" spans="1:23" x14ac:dyDescent="0.25">
      <c r="A284" s="2">
        <v>44921</v>
      </c>
      <c r="B284" s="3" t="s">
        <v>1188</v>
      </c>
      <c r="C284" s="3" t="s">
        <v>14</v>
      </c>
      <c r="D284" s="4" t="s">
        <v>2</v>
      </c>
      <c r="E284" s="3" t="s">
        <v>3</v>
      </c>
      <c r="F284" s="3" t="s">
        <v>695</v>
      </c>
      <c r="G284" s="3" t="s">
        <v>696</v>
      </c>
      <c r="H284" s="3"/>
      <c r="I284" s="3" t="s">
        <v>17</v>
      </c>
      <c r="J284" s="3">
        <v>33610</v>
      </c>
      <c r="K284" s="3" t="s">
        <v>697</v>
      </c>
      <c r="L284" s="4" t="s">
        <v>7</v>
      </c>
      <c r="M284" s="3" t="s">
        <v>8</v>
      </c>
      <c r="N284" s="3">
        <v>13</v>
      </c>
      <c r="O284" s="3">
        <v>13</v>
      </c>
      <c r="P284" s="3"/>
      <c r="Q284" s="4"/>
      <c r="R284" s="3"/>
      <c r="S284" s="4" t="s">
        <v>1189</v>
      </c>
      <c r="T284" s="2">
        <v>44917</v>
      </c>
      <c r="U284" s="4" t="s">
        <v>1190</v>
      </c>
      <c r="V284" s="2">
        <v>44921</v>
      </c>
      <c r="W284" s="4" t="s">
        <v>1191</v>
      </c>
    </row>
    <row r="285" spans="1:23" x14ac:dyDescent="0.25">
      <c r="A285" s="2">
        <v>44736</v>
      </c>
      <c r="B285" s="3" t="s">
        <v>637</v>
      </c>
      <c r="C285" s="3" t="s">
        <v>14</v>
      </c>
      <c r="D285" s="4" t="s">
        <v>2</v>
      </c>
      <c r="E285" s="3" t="s">
        <v>3</v>
      </c>
      <c r="F285" s="3" t="s">
        <v>64</v>
      </c>
      <c r="G285" s="3" t="s">
        <v>65</v>
      </c>
      <c r="H285" s="3"/>
      <c r="I285" s="3" t="s">
        <v>17</v>
      </c>
      <c r="J285" s="3">
        <v>16330</v>
      </c>
      <c r="K285" s="3" t="s">
        <v>66</v>
      </c>
      <c r="L285" s="4" t="s">
        <v>7</v>
      </c>
      <c r="M285" s="3" t="s">
        <v>8</v>
      </c>
      <c r="N285" s="3">
        <v>13</v>
      </c>
      <c r="O285" s="3">
        <v>13</v>
      </c>
      <c r="P285" s="3" t="s">
        <v>429</v>
      </c>
      <c r="Q285" s="4" t="s">
        <v>90</v>
      </c>
      <c r="R285" s="3" t="s">
        <v>91</v>
      </c>
      <c r="S285" s="4" t="s">
        <v>639</v>
      </c>
      <c r="T285" s="2">
        <v>44734</v>
      </c>
      <c r="U285" s="4" t="s">
        <v>640</v>
      </c>
      <c r="V285" s="2">
        <v>44736</v>
      </c>
      <c r="W285" s="4" t="s">
        <v>641</v>
      </c>
    </row>
    <row r="286" spans="1:23" x14ac:dyDescent="0.25">
      <c r="A286" s="2">
        <v>44896</v>
      </c>
      <c r="B286" s="3" t="s">
        <v>963</v>
      </c>
      <c r="C286" s="3" t="s">
        <v>14</v>
      </c>
      <c r="D286" s="4" t="s">
        <v>2</v>
      </c>
      <c r="E286" s="3" t="s">
        <v>3</v>
      </c>
      <c r="F286" s="3" t="s">
        <v>187</v>
      </c>
      <c r="G286" s="3" t="s">
        <v>188</v>
      </c>
      <c r="H286" s="3"/>
      <c r="I286" s="3" t="s">
        <v>17</v>
      </c>
      <c r="J286" s="3">
        <v>51520</v>
      </c>
      <c r="K286" s="3" t="s">
        <v>189</v>
      </c>
      <c r="L286" s="4" t="s">
        <v>7</v>
      </c>
      <c r="M286" s="3" t="s">
        <v>8</v>
      </c>
      <c r="N286" s="3">
        <v>13</v>
      </c>
      <c r="O286" s="3">
        <v>13</v>
      </c>
      <c r="P286" s="3" t="s">
        <v>1034</v>
      </c>
      <c r="Q286" s="4" t="s">
        <v>504</v>
      </c>
      <c r="R286" s="3" t="s">
        <v>505</v>
      </c>
      <c r="S286" s="4" t="s">
        <v>964</v>
      </c>
      <c r="T286" s="2">
        <v>44881</v>
      </c>
      <c r="U286" s="4" t="s">
        <v>965</v>
      </c>
      <c r="V286" s="2">
        <v>44896</v>
      </c>
      <c r="W286" s="4" t="s">
        <v>966</v>
      </c>
    </row>
    <row r="287" spans="1:23" x14ac:dyDescent="0.25">
      <c r="A287" s="2">
        <v>44642</v>
      </c>
      <c r="B287" s="3" t="s">
        <v>267</v>
      </c>
      <c r="C287" s="3" t="s">
        <v>1</v>
      </c>
      <c r="D287" s="4" t="s">
        <v>2</v>
      </c>
      <c r="E287" s="3" t="s">
        <v>3</v>
      </c>
      <c r="F287" s="3" t="s">
        <v>3</v>
      </c>
      <c r="G287" s="3" t="s">
        <v>4</v>
      </c>
      <c r="H287" s="3">
        <v>2</v>
      </c>
      <c r="I287" s="3" t="s">
        <v>5</v>
      </c>
      <c r="J287" s="3">
        <v>8800</v>
      </c>
      <c r="K287" s="3" t="s">
        <v>6</v>
      </c>
      <c r="L287" s="4" t="s">
        <v>7</v>
      </c>
      <c r="M287" s="3" t="s">
        <v>8</v>
      </c>
      <c r="N287" s="3">
        <v>13</v>
      </c>
      <c r="O287" s="3">
        <v>0</v>
      </c>
      <c r="P287" s="3" t="s">
        <v>98</v>
      </c>
      <c r="Q287" s="4" t="s">
        <v>268</v>
      </c>
      <c r="R287" s="3" t="s">
        <v>269</v>
      </c>
      <c r="S287" s="4" t="s">
        <v>270</v>
      </c>
      <c r="T287" s="2">
        <v>44642</v>
      </c>
      <c r="U287" s="4" t="s">
        <v>270</v>
      </c>
      <c r="V287" s="2">
        <v>44644</v>
      </c>
      <c r="W287" s="4" t="s">
        <v>271</v>
      </c>
    </row>
    <row r="288" spans="1:23" x14ac:dyDescent="0.25">
      <c r="A288" s="2">
        <v>44734</v>
      </c>
      <c r="B288" s="3" t="s">
        <v>637</v>
      </c>
      <c r="C288" s="3" t="s">
        <v>1</v>
      </c>
      <c r="D288" s="4" t="s">
        <v>2</v>
      </c>
      <c r="E288" s="3" t="s">
        <v>3</v>
      </c>
      <c r="F288" s="3" t="s">
        <v>3</v>
      </c>
      <c r="G288" s="3" t="s">
        <v>4</v>
      </c>
      <c r="H288" s="3">
        <v>2</v>
      </c>
      <c r="I288" s="3" t="s">
        <v>5</v>
      </c>
      <c r="J288" s="3">
        <v>8800</v>
      </c>
      <c r="K288" s="3" t="s">
        <v>6</v>
      </c>
      <c r="L288" s="4" t="s">
        <v>7</v>
      </c>
      <c r="M288" s="3" t="s">
        <v>8</v>
      </c>
      <c r="N288" s="3">
        <v>13</v>
      </c>
      <c r="O288" s="3">
        <v>21</v>
      </c>
      <c r="P288" s="3" t="s">
        <v>638</v>
      </c>
      <c r="Q288" s="4" t="s">
        <v>103</v>
      </c>
      <c r="R288" s="3" t="s">
        <v>104</v>
      </c>
      <c r="S288" s="4" t="s">
        <v>639</v>
      </c>
      <c r="T288" s="2">
        <v>44734</v>
      </c>
      <c r="U288" s="4" t="s">
        <v>640</v>
      </c>
      <c r="V288" s="2">
        <v>44736</v>
      </c>
      <c r="W288" s="4" t="s">
        <v>641</v>
      </c>
    </row>
    <row r="289" spans="1:23" x14ac:dyDescent="0.25">
      <c r="A289" s="2">
        <v>44819</v>
      </c>
      <c r="B289" s="3" t="s">
        <v>814</v>
      </c>
      <c r="C289" s="3" t="s">
        <v>1</v>
      </c>
      <c r="D289" s="4" t="s">
        <v>2</v>
      </c>
      <c r="E289" s="3" t="s">
        <v>3</v>
      </c>
      <c r="F289" s="3" t="s">
        <v>3</v>
      </c>
      <c r="G289" s="3" t="s">
        <v>4</v>
      </c>
      <c r="H289" s="3">
        <v>2</v>
      </c>
      <c r="I289" s="3" t="s">
        <v>5</v>
      </c>
      <c r="J289" s="3">
        <v>8800</v>
      </c>
      <c r="K289" s="3" t="s">
        <v>6</v>
      </c>
      <c r="L289" s="4" t="s">
        <v>7</v>
      </c>
      <c r="M289" s="3" t="s">
        <v>8</v>
      </c>
      <c r="N289" s="3">
        <v>13</v>
      </c>
      <c r="O289" s="3">
        <v>0</v>
      </c>
      <c r="P289" s="3" t="s">
        <v>256</v>
      </c>
      <c r="Q289" s="4" t="s">
        <v>395</v>
      </c>
      <c r="R289" s="3" t="s">
        <v>396</v>
      </c>
      <c r="S289" s="4" t="s">
        <v>815</v>
      </c>
      <c r="T289" s="2">
        <v>44819</v>
      </c>
      <c r="U289" s="4" t="s">
        <v>816</v>
      </c>
      <c r="V289" s="2">
        <v>44823</v>
      </c>
      <c r="W289" s="4" t="s">
        <v>817</v>
      </c>
    </row>
    <row r="290" spans="1:23" x14ac:dyDescent="0.25">
      <c r="A290" s="2">
        <v>44880</v>
      </c>
      <c r="B290" s="3" t="s">
        <v>948</v>
      </c>
      <c r="C290" s="3" t="s">
        <v>1</v>
      </c>
      <c r="D290" s="4" t="s">
        <v>2</v>
      </c>
      <c r="E290" s="3" t="s">
        <v>3</v>
      </c>
      <c r="F290" s="3" t="s">
        <v>3</v>
      </c>
      <c r="G290" s="3" t="s">
        <v>4</v>
      </c>
      <c r="H290" s="3">
        <v>2</v>
      </c>
      <c r="I290" s="3" t="s">
        <v>5</v>
      </c>
      <c r="J290" s="3">
        <v>8800</v>
      </c>
      <c r="K290" s="3" t="s">
        <v>6</v>
      </c>
      <c r="L290" s="4" t="s">
        <v>7</v>
      </c>
      <c r="M290" s="3" t="s">
        <v>8</v>
      </c>
      <c r="N290" s="3">
        <v>13</v>
      </c>
      <c r="O290" s="3">
        <v>0</v>
      </c>
      <c r="P290" s="3"/>
      <c r="Q290" s="4"/>
      <c r="R290" s="3"/>
      <c r="S290" s="4" t="s">
        <v>949</v>
      </c>
      <c r="T290" s="2">
        <v>44880</v>
      </c>
      <c r="U290" s="4" t="s">
        <v>949</v>
      </c>
      <c r="V290" s="2">
        <v>44882</v>
      </c>
      <c r="W290" s="4" t="s">
        <v>950</v>
      </c>
    </row>
    <row r="291" spans="1:23" x14ac:dyDescent="0.25">
      <c r="A291" s="2">
        <v>44881</v>
      </c>
      <c r="B291" s="3" t="s">
        <v>963</v>
      </c>
      <c r="C291" s="3" t="s">
        <v>1</v>
      </c>
      <c r="D291" s="4" t="s">
        <v>2</v>
      </c>
      <c r="E291" s="3" t="s">
        <v>3</v>
      </c>
      <c r="F291" s="3" t="s">
        <v>3</v>
      </c>
      <c r="G291" s="3" t="s">
        <v>4</v>
      </c>
      <c r="H291" s="3">
        <v>2</v>
      </c>
      <c r="I291" s="3" t="s">
        <v>5</v>
      </c>
      <c r="J291" s="3">
        <v>8800</v>
      </c>
      <c r="K291" s="3" t="s">
        <v>6</v>
      </c>
      <c r="L291" s="4" t="s">
        <v>7</v>
      </c>
      <c r="M291" s="3" t="s">
        <v>8</v>
      </c>
      <c r="N291" s="3">
        <v>13</v>
      </c>
      <c r="O291" s="3">
        <v>0</v>
      </c>
      <c r="P291" s="3" t="s">
        <v>256</v>
      </c>
      <c r="Q291" s="4" t="s">
        <v>154</v>
      </c>
      <c r="R291" s="3" t="s">
        <v>155</v>
      </c>
      <c r="S291" s="4" t="s">
        <v>964</v>
      </c>
      <c r="T291" s="2">
        <v>44881</v>
      </c>
      <c r="U291" s="4" t="s">
        <v>965</v>
      </c>
      <c r="V291" s="2">
        <v>44896</v>
      </c>
      <c r="W291" s="4" t="s">
        <v>966</v>
      </c>
    </row>
    <row r="292" spans="1:23" x14ac:dyDescent="0.25">
      <c r="A292" s="2">
        <v>44917</v>
      </c>
      <c r="B292" s="3" t="s">
        <v>1188</v>
      </c>
      <c r="C292" s="3" t="s">
        <v>1</v>
      </c>
      <c r="D292" s="4" t="s">
        <v>2</v>
      </c>
      <c r="E292" s="3" t="s">
        <v>3</v>
      </c>
      <c r="F292" s="3" t="s">
        <v>3</v>
      </c>
      <c r="G292" s="3" t="s">
        <v>4</v>
      </c>
      <c r="H292" s="3">
        <v>2</v>
      </c>
      <c r="I292" s="3" t="s">
        <v>5</v>
      </c>
      <c r="J292" s="3">
        <v>8800</v>
      </c>
      <c r="K292" s="3" t="s">
        <v>6</v>
      </c>
      <c r="L292" s="4" t="s">
        <v>7</v>
      </c>
      <c r="M292" s="3" t="s">
        <v>8</v>
      </c>
      <c r="N292" s="3">
        <v>13</v>
      </c>
      <c r="O292" s="3">
        <v>13</v>
      </c>
      <c r="P292" s="3"/>
      <c r="Q292" s="4"/>
      <c r="R292" s="3"/>
      <c r="S292" s="4" t="s">
        <v>1189</v>
      </c>
      <c r="T292" s="2">
        <v>44917</v>
      </c>
      <c r="U292" s="4" t="s">
        <v>1190</v>
      </c>
      <c r="V292" s="2">
        <v>44921</v>
      </c>
      <c r="W292" s="4" t="s">
        <v>1191</v>
      </c>
    </row>
    <row r="293" spans="1:23" x14ac:dyDescent="0.25">
      <c r="A293" s="2">
        <v>44944</v>
      </c>
      <c r="B293" s="3" t="s">
        <v>1296</v>
      </c>
      <c r="C293" s="3" t="s">
        <v>1</v>
      </c>
      <c r="D293" s="4" t="s">
        <v>2</v>
      </c>
      <c r="E293" s="3" t="s">
        <v>3</v>
      </c>
      <c r="F293" s="3" t="s">
        <v>3</v>
      </c>
      <c r="G293" s="3" t="s">
        <v>4</v>
      </c>
      <c r="H293" s="3">
        <v>2</v>
      </c>
      <c r="I293" s="3" t="s">
        <v>5</v>
      </c>
      <c r="J293" s="3">
        <v>8800</v>
      </c>
      <c r="K293" s="3" t="s">
        <v>6</v>
      </c>
      <c r="L293" s="4" t="s">
        <v>7</v>
      </c>
      <c r="M293" s="3" t="s">
        <v>8</v>
      </c>
      <c r="N293" s="3">
        <v>13</v>
      </c>
      <c r="O293" s="3">
        <v>0</v>
      </c>
      <c r="P293" s="3" t="s">
        <v>970</v>
      </c>
      <c r="Q293" s="4" t="s">
        <v>1297</v>
      </c>
      <c r="R293" s="3" t="s">
        <v>1298</v>
      </c>
      <c r="S293" s="4" t="s">
        <v>1299</v>
      </c>
      <c r="T293" s="2">
        <v>44944</v>
      </c>
      <c r="U293" s="4" t="s">
        <v>1300</v>
      </c>
      <c r="V293" s="2">
        <v>44945</v>
      </c>
      <c r="W293" s="4" t="s">
        <v>1301</v>
      </c>
    </row>
    <row r="294" spans="1:23" x14ac:dyDescent="0.25">
      <c r="A294" s="2">
        <v>44952</v>
      </c>
      <c r="B294" s="3" t="s">
        <v>1347</v>
      </c>
      <c r="C294" s="3" t="s">
        <v>1</v>
      </c>
      <c r="D294" s="4" t="s">
        <v>2</v>
      </c>
      <c r="E294" s="3" t="s">
        <v>3</v>
      </c>
      <c r="F294" s="3" t="s">
        <v>3</v>
      </c>
      <c r="G294" s="3" t="s">
        <v>4</v>
      </c>
      <c r="H294" s="3">
        <v>2</v>
      </c>
      <c r="I294" s="3" t="s">
        <v>5</v>
      </c>
      <c r="J294" s="3">
        <v>8800</v>
      </c>
      <c r="K294" s="3" t="s">
        <v>6</v>
      </c>
      <c r="L294" s="4" t="s">
        <v>7</v>
      </c>
      <c r="M294" s="3" t="s">
        <v>8</v>
      </c>
      <c r="N294" s="3">
        <v>13</v>
      </c>
      <c r="O294" s="3">
        <v>0</v>
      </c>
      <c r="P294" s="3" t="s">
        <v>441</v>
      </c>
      <c r="Q294" s="4" t="s">
        <v>1015</v>
      </c>
      <c r="R294" s="3" t="s">
        <v>1016</v>
      </c>
      <c r="S294" s="4" t="s">
        <v>1348</v>
      </c>
      <c r="T294" s="2">
        <v>44952</v>
      </c>
      <c r="U294" s="4" t="s">
        <v>1349</v>
      </c>
      <c r="V294" s="2">
        <v>44956</v>
      </c>
      <c r="W294" s="4" t="s">
        <v>1350</v>
      </c>
    </row>
    <row r="295" spans="1:23" x14ac:dyDescent="0.25">
      <c r="A295" s="2">
        <v>44664</v>
      </c>
      <c r="B295" s="3" t="s">
        <v>361</v>
      </c>
      <c r="C295" s="3" t="s">
        <v>14</v>
      </c>
      <c r="D295" s="4" t="s">
        <v>2</v>
      </c>
      <c r="E295" s="3" t="s">
        <v>3</v>
      </c>
      <c r="F295" s="3" t="s">
        <v>290</v>
      </c>
      <c r="G295" s="3" t="s">
        <v>291</v>
      </c>
      <c r="H295" s="3"/>
      <c r="I295" s="3" t="s">
        <v>17</v>
      </c>
      <c r="J295" s="3">
        <v>21200</v>
      </c>
      <c r="K295" s="3" t="s">
        <v>292</v>
      </c>
      <c r="L295" s="4" t="s">
        <v>7</v>
      </c>
      <c r="M295" s="3" t="s">
        <v>8</v>
      </c>
      <c r="N295" s="3">
        <v>14</v>
      </c>
      <c r="O295" s="3">
        <v>14</v>
      </c>
      <c r="P295" s="3" t="s">
        <v>230</v>
      </c>
      <c r="Q295" s="4" t="s">
        <v>372</v>
      </c>
      <c r="R295" s="3" t="s">
        <v>373</v>
      </c>
      <c r="S295" s="4" t="s">
        <v>365</v>
      </c>
      <c r="T295" s="2">
        <v>44663</v>
      </c>
      <c r="U295" s="4" t="s">
        <v>365</v>
      </c>
      <c r="V295" s="2">
        <v>44665</v>
      </c>
      <c r="W295" s="4" t="s">
        <v>366</v>
      </c>
    </row>
    <row r="296" spans="1:23" x14ac:dyDescent="0.25">
      <c r="A296" s="2">
        <v>44904</v>
      </c>
      <c r="B296" s="3" t="s">
        <v>1058</v>
      </c>
      <c r="C296" s="3" t="s">
        <v>14</v>
      </c>
      <c r="D296" s="4" t="s">
        <v>2</v>
      </c>
      <c r="E296" s="3" t="s">
        <v>3</v>
      </c>
      <c r="F296" s="3" t="s">
        <v>64</v>
      </c>
      <c r="G296" s="3" t="s">
        <v>65</v>
      </c>
      <c r="H296" s="3"/>
      <c r="I296" s="3" t="s">
        <v>17</v>
      </c>
      <c r="J296" s="3">
        <v>16330</v>
      </c>
      <c r="K296" s="3" t="s">
        <v>66</v>
      </c>
      <c r="L296" s="4" t="s">
        <v>7</v>
      </c>
      <c r="M296" s="3" t="s">
        <v>8</v>
      </c>
      <c r="N296" s="3">
        <v>14</v>
      </c>
      <c r="O296" s="3">
        <v>14</v>
      </c>
      <c r="P296" s="3" t="s">
        <v>888</v>
      </c>
      <c r="Q296" s="4" t="s">
        <v>1026</v>
      </c>
      <c r="R296" s="3" t="s">
        <v>1027</v>
      </c>
      <c r="S296" s="4" t="s">
        <v>1060</v>
      </c>
      <c r="T296" s="2">
        <v>44902</v>
      </c>
      <c r="U296" s="4" t="s">
        <v>1061</v>
      </c>
      <c r="V296" s="2">
        <v>44904</v>
      </c>
      <c r="W296" s="4" t="s">
        <v>1062</v>
      </c>
    </row>
    <row r="297" spans="1:23" x14ac:dyDescent="0.25">
      <c r="A297" s="2">
        <v>44663</v>
      </c>
      <c r="B297" s="3" t="s">
        <v>361</v>
      </c>
      <c r="C297" s="3" t="s">
        <v>1</v>
      </c>
      <c r="D297" s="4" t="s">
        <v>2</v>
      </c>
      <c r="E297" s="3" t="s">
        <v>3</v>
      </c>
      <c r="F297" s="3" t="s">
        <v>3</v>
      </c>
      <c r="G297" s="3" t="s">
        <v>4</v>
      </c>
      <c r="H297" s="3">
        <v>2</v>
      </c>
      <c r="I297" s="3" t="s">
        <v>5</v>
      </c>
      <c r="J297" s="3">
        <v>8800</v>
      </c>
      <c r="K297" s="3" t="s">
        <v>6</v>
      </c>
      <c r="L297" s="4" t="s">
        <v>7</v>
      </c>
      <c r="M297" s="3" t="s">
        <v>8</v>
      </c>
      <c r="N297" s="3">
        <v>14</v>
      </c>
      <c r="O297" s="3">
        <v>0</v>
      </c>
      <c r="P297" s="3" t="s">
        <v>362</v>
      </c>
      <c r="Q297" s="4" t="s">
        <v>363</v>
      </c>
      <c r="R297" s="3" t="s">
        <v>364</v>
      </c>
      <c r="S297" s="4" t="s">
        <v>365</v>
      </c>
      <c r="T297" s="2">
        <v>44663</v>
      </c>
      <c r="U297" s="4" t="s">
        <v>365</v>
      </c>
      <c r="V297" s="2">
        <v>44665</v>
      </c>
      <c r="W297" s="4" t="s">
        <v>366</v>
      </c>
    </row>
    <row r="298" spans="1:23" x14ac:dyDescent="0.25">
      <c r="A298" s="2">
        <v>44902</v>
      </c>
      <c r="B298" s="3" t="s">
        <v>1058</v>
      </c>
      <c r="C298" s="3" t="s">
        <v>1</v>
      </c>
      <c r="D298" s="4" t="s">
        <v>2</v>
      </c>
      <c r="E298" s="3" t="s">
        <v>3</v>
      </c>
      <c r="F298" s="3" t="s">
        <v>3</v>
      </c>
      <c r="G298" s="3" t="s">
        <v>4</v>
      </c>
      <c r="H298" s="3">
        <v>2</v>
      </c>
      <c r="I298" s="3" t="s">
        <v>5</v>
      </c>
      <c r="J298" s="3">
        <v>8800</v>
      </c>
      <c r="K298" s="3" t="s">
        <v>6</v>
      </c>
      <c r="L298" s="4" t="s">
        <v>7</v>
      </c>
      <c r="M298" s="3" t="s">
        <v>8</v>
      </c>
      <c r="N298" s="3">
        <v>14</v>
      </c>
      <c r="O298" s="3">
        <v>0</v>
      </c>
      <c r="P298" s="3" t="s">
        <v>1059</v>
      </c>
      <c r="Q298" s="4" t="s">
        <v>414</v>
      </c>
      <c r="R298" s="3" t="s">
        <v>415</v>
      </c>
      <c r="S298" s="4" t="s">
        <v>1060</v>
      </c>
      <c r="T298" s="2">
        <v>44902</v>
      </c>
      <c r="U298" s="4" t="s">
        <v>1061</v>
      </c>
      <c r="V298" s="2">
        <v>44904</v>
      </c>
      <c r="W298" s="4" t="s">
        <v>1062</v>
      </c>
    </row>
    <row r="299" spans="1:23" x14ac:dyDescent="0.25">
      <c r="A299" s="2">
        <v>44610</v>
      </c>
      <c r="B299" s="3" t="s">
        <v>58</v>
      </c>
      <c r="C299" s="3" t="s">
        <v>14</v>
      </c>
      <c r="D299" s="4" t="s">
        <v>2</v>
      </c>
      <c r="E299" s="3" t="s">
        <v>3</v>
      </c>
      <c r="F299" s="3" t="s">
        <v>73</v>
      </c>
      <c r="G299" s="3" t="s">
        <v>74</v>
      </c>
      <c r="H299" s="3">
        <v>8</v>
      </c>
      <c r="I299" s="3" t="s">
        <v>17</v>
      </c>
      <c r="J299" s="3">
        <v>21850</v>
      </c>
      <c r="K299" s="3" t="s">
        <v>75</v>
      </c>
      <c r="L299" s="4" t="s">
        <v>7</v>
      </c>
      <c r="M299" s="3" t="s">
        <v>8</v>
      </c>
      <c r="N299" s="3">
        <v>15</v>
      </c>
      <c r="O299" s="3">
        <v>15</v>
      </c>
      <c r="P299" s="3" t="s">
        <v>59</v>
      </c>
      <c r="Q299" s="4" t="s">
        <v>60</v>
      </c>
      <c r="R299" s="3" t="s">
        <v>61</v>
      </c>
      <c r="S299" s="4" t="s">
        <v>62</v>
      </c>
      <c r="T299" s="2">
        <v>44608</v>
      </c>
      <c r="U299" s="4" t="s">
        <v>62</v>
      </c>
      <c r="V299" s="2">
        <v>44609</v>
      </c>
      <c r="W299" s="4" t="s">
        <v>63</v>
      </c>
    </row>
    <row r="300" spans="1:23" x14ac:dyDescent="0.25">
      <c r="A300" s="2">
        <v>44740</v>
      </c>
      <c r="B300" s="3" t="s">
        <v>650</v>
      </c>
      <c r="C300" s="3" t="s">
        <v>14</v>
      </c>
      <c r="D300" s="4" t="s">
        <v>2</v>
      </c>
      <c r="E300" s="3" t="s">
        <v>3</v>
      </c>
      <c r="F300" s="3" t="s">
        <v>150</v>
      </c>
      <c r="G300" s="3" t="s">
        <v>151</v>
      </c>
      <c r="H300" s="3"/>
      <c r="I300" s="3" t="s">
        <v>17</v>
      </c>
      <c r="J300" s="3">
        <v>79230</v>
      </c>
      <c r="K300" s="3" t="s">
        <v>152</v>
      </c>
      <c r="L300" s="4" t="s">
        <v>7</v>
      </c>
      <c r="M300" s="3" t="s">
        <v>8</v>
      </c>
      <c r="N300" s="3">
        <v>15</v>
      </c>
      <c r="O300" s="3">
        <v>18</v>
      </c>
      <c r="P300" s="3" t="s">
        <v>653</v>
      </c>
      <c r="Q300" s="4" t="s">
        <v>654</v>
      </c>
      <c r="R300" s="3" t="s">
        <v>655</v>
      </c>
      <c r="S300" s="4" t="s">
        <v>651</v>
      </c>
      <c r="T300" s="2">
        <v>44739</v>
      </c>
      <c r="U300" s="4" t="s">
        <v>651</v>
      </c>
      <c r="V300" s="2">
        <v>44741</v>
      </c>
      <c r="W300" s="4" t="s">
        <v>652</v>
      </c>
    </row>
    <row r="301" spans="1:23" x14ac:dyDescent="0.25">
      <c r="A301" s="2">
        <v>44613</v>
      </c>
      <c r="B301" s="3" t="s">
        <v>67</v>
      </c>
      <c r="C301" s="3" t="s">
        <v>14</v>
      </c>
      <c r="D301" s="4" t="s">
        <v>2</v>
      </c>
      <c r="E301" s="3" t="s">
        <v>3</v>
      </c>
      <c r="F301" s="3" t="s">
        <v>82</v>
      </c>
      <c r="G301" s="3" t="s">
        <v>83</v>
      </c>
      <c r="H301" s="3"/>
      <c r="I301" s="3" t="s">
        <v>17</v>
      </c>
      <c r="J301" s="3">
        <v>7340</v>
      </c>
      <c r="K301" s="3" t="s">
        <v>84</v>
      </c>
      <c r="L301" s="4" t="s">
        <v>7</v>
      </c>
      <c r="M301" s="3" t="s">
        <v>8</v>
      </c>
      <c r="N301" s="3">
        <v>15</v>
      </c>
      <c r="O301" s="3">
        <v>15</v>
      </c>
      <c r="P301" s="3" t="s">
        <v>85</v>
      </c>
      <c r="Q301" s="4" t="s">
        <v>86</v>
      </c>
      <c r="R301" s="3" t="s">
        <v>87</v>
      </c>
      <c r="S301" s="4" t="s">
        <v>71</v>
      </c>
      <c r="T301" s="2">
        <v>44609</v>
      </c>
      <c r="U301" s="4" t="s">
        <v>71</v>
      </c>
      <c r="V301" s="2">
        <v>44613</v>
      </c>
      <c r="W301" s="4" t="s">
        <v>72</v>
      </c>
    </row>
    <row r="302" spans="1:23" x14ac:dyDescent="0.25">
      <c r="A302" s="2">
        <v>44714</v>
      </c>
      <c r="B302" s="3" t="s">
        <v>572</v>
      </c>
      <c r="C302" s="3" t="s">
        <v>14</v>
      </c>
      <c r="D302" s="4" t="s">
        <v>2</v>
      </c>
      <c r="E302" s="3" t="s">
        <v>3</v>
      </c>
      <c r="F302" s="3" t="s">
        <v>82</v>
      </c>
      <c r="G302" s="3" t="s">
        <v>83</v>
      </c>
      <c r="H302" s="3"/>
      <c r="I302" s="3" t="s">
        <v>17</v>
      </c>
      <c r="J302" s="3">
        <v>7340</v>
      </c>
      <c r="K302" s="3" t="s">
        <v>84</v>
      </c>
      <c r="L302" s="4" t="s">
        <v>7</v>
      </c>
      <c r="M302" s="3" t="s">
        <v>8</v>
      </c>
      <c r="N302" s="3">
        <v>15</v>
      </c>
      <c r="O302" s="3">
        <v>15</v>
      </c>
      <c r="P302" s="3" t="s">
        <v>429</v>
      </c>
      <c r="Q302" s="4" t="s">
        <v>573</v>
      </c>
      <c r="R302" s="3" t="s">
        <v>574</v>
      </c>
      <c r="S302" s="4" t="s">
        <v>575</v>
      </c>
      <c r="T302" s="2">
        <v>44712</v>
      </c>
      <c r="U302" s="4" t="s">
        <v>575</v>
      </c>
      <c r="V302" s="2">
        <v>44714</v>
      </c>
      <c r="W302" s="4" t="s">
        <v>576</v>
      </c>
    </row>
    <row r="303" spans="1:23" x14ac:dyDescent="0.25">
      <c r="A303" s="2">
        <v>44895</v>
      </c>
      <c r="B303" s="3" t="s">
        <v>1008</v>
      </c>
      <c r="C303" s="3" t="s">
        <v>14</v>
      </c>
      <c r="D303" s="4" t="s">
        <v>2</v>
      </c>
      <c r="E303" s="3" t="s">
        <v>3</v>
      </c>
      <c r="F303" s="3" t="s">
        <v>1024</v>
      </c>
      <c r="G303" s="3" t="s">
        <v>1025</v>
      </c>
      <c r="H303" s="3">
        <v>530</v>
      </c>
      <c r="I303" s="3" t="s">
        <v>17</v>
      </c>
      <c r="J303" s="3">
        <v>82700</v>
      </c>
      <c r="K303" s="3" t="s">
        <v>118</v>
      </c>
      <c r="L303" s="4" t="s">
        <v>7</v>
      </c>
      <c r="M303" s="3" t="s">
        <v>8</v>
      </c>
      <c r="N303" s="3">
        <v>15</v>
      </c>
      <c r="O303" s="3">
        <v>15</v>
      </c>
      <c r="P303" s="3" t="s">
        <v>888</v>
      </c>
      <c r="Q303" s="4" t="s">
        <v>1026</v>
      </c>
      <c r="R303" s="3" t="s">
        <v>1027</v>
      </c>
      <c r="S303" s="4" t="s">
        <v>1009</v>
      </c>
      <c r="T303" s="2">
        <v>44893</v>
      </c>
      <c r="U303" s="4" t="s">
        <v>1009</v>
      </c>
      <c r="V303" s="2">
        <v>44895</v>
      </c>
      <c r="W303" s="4" t="s">
        <v>1010</v>
      </c>
    </row>
    <row r="304" spans="1:23" x14ac:dyDescent="0.25">
      <c r="A304" s="2">
        <v>44705</v>
      </c>
      <c r="B304" s="3" t="s">
        <v>513</v>
      </c>
      <c r="C304" s="3" t="s">
        <v>14</v>
      </c>
      <c r="D304" s="4" t="s">
        <v>2</v>
      </c>
      <c r="E304" s="3" t="s">
        <v>3</v>
      </c>
      <c r="F304" s="3" t="s">
        <v>116</v>
      </c>
      <c r="G304" s="3" t="s">
        <v>117</v>
      </c>
      <c r="H304" s="3">
        <v>530</v>
      </c>
      <c r="I304" s="3" t="s">
        <v>17</v>
      </c>
      <c r="J304" s="3">
        <v>82700</v>
      </c>
      <c r="K304" s="3" t="s">
        <v>118</v>
      </c>
      <c r="L304" s="4" t="s">
        <v>7</v>
      </c>
      <c r="M304" s="3" t="s">
        <v>8</v>
      </c>
      <c r="N304" s="3">
        <v>15</v>
      </c>
      <c r="O304" s="3">
        <v>15</v>
      </c>
      <c r="P304" s="3" t="s">
        <v>514</v>
      </c>
      <c r="Q304" s="4" t="s">
        <v>515</v>
      </c>
      <c r="R304" s="3" t="s">
        <v>516</v>
      </c>
      <c r="S304" s="4" t="s">
        <v>517</v>
      </c>
      <c r="T304" s="2">
        <v>44701</v>
      </c>
      <c r="U304" s="4" t="s">
        <v>517</v>
      </c>
      <c r="V304" s="2">
        <v>44705</v>
      </c>
      <c r="W304" s="4" t="s">
        <v>518</v>
      </c>
    </row>
    <row r="305" spans="1:23" x14ac:dyDescent="0.25">
      <c r="A305" s="2">
        <v>44917</v>
      </c>
      <c r="B305" s="3" t="s">
        <v>1155</v>
      </c>
      <c r="C305" s="3" t="s">
        <v>14</v>
      </c>
      <c r="D305" s="4" t="s">
        <v>2</v>
      </c>
      <c r="E305" s="3" t="s">
        <v>3</v>
      </c>
      <c r="F305" s="3" t="s">
        <v>94</v>
      </c>
      <c r="G305" s="3" t="s">
        <v>95</v>
      </c>
      <c r="H305" s="3"/>
      <c r="I305" s="3" t="s">
        <v>17</v>
      </c>
      <c r="J305" s="3">
        <v>33750</v>
      </c>
      <c r="K305" s="3" t="s">
        <v>96</v>
      </c>
      <c r="L305" s="4" t="s">
        <v>7</v>
      </c>
      <c r="M305" s="3" t="s">
        <v>8</v>
      </c>
      <c r="N305" s="3">
        <v>15</v>
      </c>
      <c r="O305" s="3">
        <v>15</v>
      </c>
      <c r="P305" s="3" t="s">
        <v>1092</v>
      </c>
      <c r="Q305" s="4" t="s">
        <v>127</v>
      </c>
      <c r="R305" s="3" t="s">
        <v>128</v>
      </c>
      <c r="S305" s="4" t="s">
        <v>1157</v>
      </c>
      <c r="T305" s="2">
        <v>44915</v>
      </c>
      <c r="U305" s="4" t="s">
        <v>1158</v>
      </c>
      <c r="V305" s="2">
        <v>44917</v>
      </c>
      <c r="W305" s="4" t="s">
        <v>1159</v>
      </c>
    </row>
    <row r="306" spans="1:23" x14ac:dyDescent="0.25">
      <c r="A306" s="2">
        <v>44916</v>
      </c>
      <c r="B306" s="3" t="s">
        <v>1160</v>
      </c>
      <c r="C306" s="3" t="s">
        <v>14</v>
      </c>
      <c r="D306" s="4" t="s">
        <v>2</v>
      </c>
      <c r="E306" s="3" t="s">
        <v>3</v>
      </c>
      <c r="F306" s="3" t="s">
        <v>692</v>
      </c>
      <c r="G306" s="3" t="s">
        <v>693</v>
      </c>
      <c r="H306" s="3">
        <v>7</v>
      </c>
      <c r="I306" s="3" t="s">
        <v>17</v>
      </c>
      <c r="J306" s="3">
        <v>93240</v>
      </c>
      <c r="K306" s="3" t="s">
        <v>694</v>
      </c>
      <c r="L306" s="4" t="s">
        <v>7</v>
      </c>
      <c r="M306" s="3" t="s">
        <v>8</v>
      </c>
      <c r="N306" s="3">
        <v>15</v>
      </c>
      <c r="O306" s="3">
        <v>15</v>
      </c>
      <c r="P306" s="3" t="s">
        <v>514</v>
      </c>
      <c r="Q306" s="4" t="s">
        <v>1037</v>
      </c>
      <c r="R306" s="3" t="s">
        <v>1038</v>
      </c>
      <c r="S306" s="4" t="s">
        <v>1161</v>
      </c>
      <c r="T306" s="2">
        <v>44915</v>
      </c>
      <c r="U306" s="4" t="s">
        <v>1161</v>
      </c>
      <c r="V306" s="2">
        <v>44916</v>
      </c>
      <c r="W306" s="4" t="s">
        <v>1162</v>
      </c>
    </row>
    <row r="307" spans="1:23" x14ac:dyDescent="0.25">
      <c r="A307" s="2">
        <v>44608</v>
      </c>
      <c r="B307" s="3" t="s">
        <v>58</v>
      </c>
      <c r="C307" s="3" t="s">
        <v>1</v>
      </c>
      <c r="D307" s="4" t="s">
        <v>2</v>
      </c>
      <c r="E307" s="3" t="s">
        <v>3</v>
      </c>
      <c r="F307" s="3" t="s">
        <v>3</v>
      </c>
      <c r="G307" s="3" t="s">
        <v>4</v>
      </c>
      <c r="H307" s="3">
        <v>2</v>
      </c>
      <c r="I307" s="3" t="s">
        <v>5</v>
      </c>
      <c r="J307" s="3">
        <v>8800</v>
      </c>
      <c r="K307" s="3" t="s">
        <v>6</v>
      </c>
      <c r="L307" s="4" t="s">
        <v>7</v>
      </c>
      <c r="M307" s="3" t="s">
        <v>8</v>
      </c>
      <c r="N307" s="3">
        <v>15</v>
      </c>
      <c r="O307" s="3">
        <v>0</v>
      </c>
      <c r="P307" s="3" t="s">
        <v>59</v>
      </c>
      <c r="Q307" s="4" t="s">
        <v>60</v>
      </c>
      <c r="R307" s="3" t="s">
        <v>61</v>
      </c>
      <c r="S307" s="4" t="s">
        <v>62</v>
      </c>
      <c r="T307" s="2">
        <v>44608</v>
      </c>
      <c r="U307" s="4" t="s">
        <v>62</v>
      </c>
      <c r="V307" s="2">
        <v>44609</v>
      </c>
      <c r="W307" s="4" t="s">
        <v>63</v>
      </c>
    </row>
    <row r="308" spans="1:23" x14ac:dyDescent="0.25">
      <c r="A308" s="2">
        <v>44609</v>
      </c>
      <c r="B308" s="3" t="s">
        <v>67</v>
      </c>
      <c r="C308" s="3" t="s">
        <v>1</v>
      </c>
      <c r="D308" s="4" t="s">
        <v>2</v>
      </c>
      <c r="E308" s="3" t="s">
        <v>3</v>
      </c>
      <c r="F308" s="3" t="s">
        <v>3</v>
      </c>
      <c r="G308" s="3" t="s">
        <v>4</v>
      </c>
      <c r="H308" s="3">
        <v>2</v>
      </c>
      <c r="I308" s="3" t="s">
        <v>5</v>
      </c>
      <c r="J308" s="3">
        <v>8800</v>
      </c>
      <c r="K308" s="3" t="s">
        <v>6</v>
      </c>
      <c r="L308" s="4" t="s">
        <v>7</v>
      </c>
      <c r="M308" s="3" t="s">
        <v>8</v>
      </c>
      <c r="N308" s="3">
        <v>15</v>
      </c>
      <c r="O308" s="3">
        <v>0</v>
      </c>
      <c r="P308" s="3" t="s">
        <v>68</v>
      </c>
      <c r="Q308" s="4" t="s">
        <v>69</v>
      </c>
      <c r="R308" s="3" t="s">
        <v>70</v>
      </c>
      <c r="S308" s="4" t="s">
        <v>71</v>
      </c>
      <c r="T308" s="2">
        <v>44609</v>
      </c>
      <c r="U308" s="4" t="s">
        <v>71</v>
      </c>
      <c r="V308" s="2">
        <v>44613</v>
      </c>
      <c r="W308" s="4" t="s">
        <v>72</v>
      </c>
    </row>
    <row r="309" spans="1:23" x14ac:dyDescent="0.25">
      <c r="A309" s="2">
        <v>44628</v>
      </c>
      <c r="B309" s="3" t="s">
        <v>176</v>
      </c>
      <c r="C309" s="3" t="s">
        <v>1</v>
      </c>
      <c r="D309" s="4" t="s">
        <v>2</v>
      </c>
      <c r="E309" s="3" t="s">
        <v>3</v>
      </c>
      <c r="F309" s="3" t="s">
        <v>3</v>
      </c>
      <c r="G309" s="3" t="s">
        <v>4</v>
      </c>
      <c r="H309" s="3">
        <v>2</v>
      </c>
      <c r="I309" s="3" t="s">
        <v>5</v>
      </c>
      <c r="J309" s="3">
        <v>8800</v>
      </c>
      <c r="K309" s="3" t="s">
        <v>6</v>
      </c>
      <c r="L309" s="4" t="s">
        <v>7</v>
      </c>
      <c r="M309" s="3" t="s">
        <v>8</v>
      </c>
      <c r="N309" s="3">
        <v>15</v>
      </c>
      <c r="O309" s="3">
        <v>0</v>
      </c>
      <c r="P309" s="3" t="s">
        <v>89</v>
      </c>
      <c r="Q309" s="4" t="s">
        <v>139</v>
      </c>
      <c r="R309" s="3" t="s">
        <v>140</v>
      </c>
      <c r="S309" s="4" t="s">
        <v>177</v>
      </c>
      <c r="T309" s="2">
        <v>44628</v>
      </c>
      <c r="U309" s="4" t="s">
        <v>177</v>
      </c>
      <c r="V309" s="2">
        <v>44630</v>
      </c>
      <c r="W309" s="4" t="s">
        <v>178</v>
      </c>
    </row>
    <row r="310" spans="1:23" x14ac:dyDescent="0.25">
      <c r="A310" s="2">
        <v>44701</v>
      </c>
      <c r="B310" s="3" t="s">
        <v>513</v>
      </c>
      <c r="C310" s="3" t="s">
        <v>1</v>
      </c>
      <c r="D310" s="4" t="s">
        <v>2</v>
      </c>
      <c r="E310" s="3" t="s">
        <v>3</v>
      </c>
      <c r="F310" s="3" t="s">
        <v>3</v>
      </c>
      <c r="G310" s="3" t="s">
        <v>4</v>
      </c>
      <c r="H310" s="3">
        <v>2</v>
      </c>
      <c r="I310" s="3" t="s">
        <v>5</v>
      </c>
      <c r="J310" s="3">
        <v>8800</v>
      </c>
      <c r="K310" s="3" t="s">
        <v>6</v>
      </c>
      <c r="L310" s="4" t="s">
        <v>7</v>
      </c>
      <c r="M310" s="3" t="s">
        <v>8</v>
      </c>
      <c r="N310" s="3">
        <v>15</v>
      </c>
      <c r="O310" s="3">
        <v>0</v>
      </c>
      <c r="P310" s="3" t="s">
        <v>514</v>
      </c>
      <c r="Q310" s="4" t="s">
        <v>515</v>
      </c>
      <c r="R310" s="3" t="s">
        <v>516</v>
      </c>
      <c r="S310" s="4" t="s">
        <v>517</v>
      </c>
      <c r="T310" s="2">
        <v>44701</v>
      </c>
      <c r="U310" s="4" t="s">
        <v>517</v>
      </c>
      <c r="V310" s="2">
        <v>44705</v>
      </c>
      <c r="W310" s="4" t="s">
        <v>518</v>
      </c>
    </row>
    <row r="311" spans="1:23" x14ac:dyDescent="0.25">
      <c r="A311" s="2">
        <v>44712</v>
      </c>
      <c r="B311" s="3" t="s">
        <v>572</v>
      </c>
      <c r="C311" s="3" t="s">
        <v>1</v>
      </c>
      <c r="D311" s="4" t="s">
        <v>2</v>
      </c>
      <c r="E311" s="3" t="s">
        <v>3</v>
      </c>
      <c r="F311" s="3" t="s">
        <v>3</v>
      </c>
      <c r="G311" s="3" t="s">
        <v>4</v>
      </c>
      <c r="H311" s="3">
        <v>2</v>
      </c>
      <c r="I311" s="3" t="s">
        <v>5</v>
      </c>
      <c r="J311" s="3">
        <v>8800</v>
      </c>
      <c r="K311" s="3" t="s">
        <v>6</v>
      </c>
      <c r="L311" s="4" t="s">
        <v>7</v>
      </c>
      <c r="M311" s="3" t="s">
        <v>8</v>
      </c>
      <c r="N311" s="3">
        <v>15</v>
      </c>
      <c r="O311" s="3">
        <v>0</v>
      </c>
      <c r="P311" s="3" t="s">
        <v>429</v>
      </c>
      <c r="Q311" s="4" t="s">
        <v>573</v>
      </c>
      <c r="R311" s="3" t="s">
        <v>574</v>
      </c>
      <c r="S311" s="4" t="s">
        <v>575</v>
      </c>
      <c r="T311" s="2">
        <v>44712</v>
      </c>
      <c r="U311" s="4" t="s">
        <v>575</v>
      </c>
      <c r="V311" s="2">
        <v>44714</v>
      </c>
      <c r="W311" s="4" t="s">
        <v>576</v>
      </c>
    </row>
    <row r="312" spans="1:23" x14ac:dyDescent="0.25">
      <c r="A312" s="2">
        <v>44893</v>
      </c>
      <c r="B312" s="3" t="s">
        <v>1008</v>
      </c>
      <c r="C312" s="3" t="s">
        <v>1</v>
      </c>
      <c r="D312" s="4" t="s">
        <v>2</v>
      </c>
      <c r="E312" s="3" t="s">
        <v>3</v>
      </c>
      <c r="F312" s="3" t="s">
        <v>3</v>
      </c>
      <c r="G312" s="3" t="s">
        <v>4</v>
      </c>
      <c r="H312" s="3">
        <v>2</v>
      </c>
      <c r="I312" s="3" t="s">
        <v>5</v>
      </c>
      <c r="J312" s="3">
        <v>8800</v>
      </c>
      <c r="K312" s="3" t="s">
        <v>6</v>
      </c>
      <c r="L312" s="4" t="s">
        <v>7</v>
      </c>
      <c r="M312" s="3" t="s">
        <v>8</v>
      </c>
      <c r="N312" s="3">
        <v>15</v>
      </c>
      <c r="O312" s="3">
        <v>0</v>
      </c>
      <c r="P312" s="3" t="s">
        <v>400</v>
      </c>
      <c r="Q312" s="4" t="s">
        <v>435</v>
      </c>
      <c r="R312" s="3" t="s">
        <v>436</v>
      </c>
      <c r="S312" s="4" t="s">
        <v>1009</v>
      </c>
      <c r="T312" s="2">
        <v>44893</v>
      </c>
      <c r="U312" s="4" t="s">
        <v>1009</v>
      </c>
      <c r="V312" s="2">
        <v>44895</v>
      </c>
      <c r="W312" s="4" t="s">
        <v>1010</v>
      </c>
    </row>
    <row r="313" spans="1:23" x14ac:dyDescent="0.25">
      <c r="A313" s="2">
        <v>44902</v>
      </c>
      <c r="B313" s="3" t="s">
        <v>1066</v>
      </c>
      <c r="C313" s="3" t="s">
        <v>1</v>
      </c>
      <c r="D313" s="4" t="s">
        <v>2</v>
      </c>
      <c r="E313" s="3" t="s">
        <v>3</v>
      </c>
      <c r="F313" s="3" t="s">
        <v>3</v>
      </c>
      <c r="G313" s="3" t="s">
        <v>4</v>
      </c>
      <c r="H313" s="3">
        <v>2</v>
      </c>
      <c r="I313" s="3" t="s">
        <v>5</v>
      </c>
      <c r="J313" s="3">
        <v>8800</v>
      </c>
      <c r="K313" s="3" t="s">
        <v>6</v>
      </c>
      <c r="L313" s="4" t="s">
        <v>7</v>
      </c>
      <c r="M313" s="3" t="s">
        <v>8</v>
      </c>
      <c r="N313" s="3">
        <v>15</v>
      </c>
      <c r="O313" s="3">
        <v>0</v>
      </c>
      <c r="P313" s="3" t="s">
        <v>1059</v>
      </c>
      <c r="Q313" s="4" t="s">
        <v>414</v>
      </c>
      <c r="R313" s="3" t="s">
        <v>415</v>
      </c>
      <c r="S313" s="4" t="s">
        <v>1067</v>
      </c>
      <c r="T313" s="2">
        <v>44902</v>
      </c>
      <c r="U313" s="4" t="s">
        <v>1067</v>
      </c>
      <c r="V313" s="2">
        <v>44904</v>
      </c>
      <c r="W313" s="4" t="s">
        <v>1068</v>
      </c>
    </row>
    <row r="314" spans="1:23" x14ac:dyDescent="0.25">
      <c r="A314" s="2">
        <v>44915</v>
      </c>
      <c r="B314" s="3" t="s">
        <v>1155</v>
      </c>
      <c r="C314" s="3" t="s">
        <v>1</v>
      </c>
      <c r="D314" s="4" t="s">
        <v>2</v>
      </c>
      <c r="E314" s="3" t="s">
        <v>3</v>
      </c>
      <c r="F314" s="3" t="s">
        <v>3</v>
      </c>
      <c r="G314" s="3" t="s">
        <v>4</v>
      </c>
      <c r="H314" s="3">
        <v>2</v>
      </c>
      <c r="I314" s="3" t="s">
        <v>5</v>
      </c>
      <c r="J314" s="3">
        <v>8800</v>
      </c>
      <c r="K314" s="3" t="s">
        <v>6</v>
      </c>
      <c r="L314" s="4" t="s">
        <v>7</v>
      </c>
      <c r="M314" s="3" t="s">
        <v>8</v>
      </c>
      <c r="N314" s="3">
        <v>15</v>
      </c>
      <c r="O314" s="3">
        <v>0</v>
      </c>
      <c r="P314" s="3" t="s">
        <v>1156</v>
      </c>
      <c r="Q314" s="4" t="s">
        <v>893</v>
      </c>
      <c r="R314" s="3" t="s">
        <v>894</v>
      </c>
      <c r="S314" s="4" t="s">
        <v>1157</v>
      </c>
      <c r="T314" s="2">
        <v>44915</v>
      </c>
      <c r="U314" s="4" t="s">
        <v>1158</v>
      </c>
      <c r="V314" s="2">
        <v>44917</v>
      </c>
      <c r="W314" s="4" t="s">
        <v>1159</v>
      </c>
    </row>
    <row r="315" spans="1:23" x14ac:dyDescent="0.25">
      <c r="A315" s="2">
        <v>44915</v>
      </c>
      <c r="B315" s="3" t="s">
        <v>1160</v>
      </c>
      <c r="C315" s="3" t="s">
        <v>1</v>
      </c>
      <c r="D315" s="4" t="s">
        <v>2</v>
      </c>
      <c r="E315" s="3" t="s">
        <v>3</v>
      </c>
      <c r="F315" s="3" t="s">
        <v>3</v>
      </c>
      <c r="G315" s="3" t="s">
        <v>4</v>
      </c>
      <c r="H315" s="3">
        <v>2</v>
      </c>
      <c r="I315" s="3" t="s">
        <v>5</v>
      </c>
      <c r="J315" s="3">
        <v>8800</v>
      </c>
      <c r="K315" s="3" t="s">
        <v>6</v>
      </c>
      <c r="L315" s="4" t="s">
        <v>7</v>
      </c>
      <c r="M315" s="3" t="s">
        <v>8</v>
      </c>
      <c r="N315" s="3">
        <v>15</v>
      </c>
      <c r="O315" s="3">
        <v>15</v>
      </c>
      <c r="P315" s="3" t="s">
        <v>514</v>
      </c>
      <c r="Q315" s="4" t="s">
        <v>1037</v>
      </c>
      <c r="R315" s="3" t="s">
        <v>1038</v>
      </c>
      <c r="S315" s="4" t="s">
        <v>1161</v>
      </c>
      <c r="T315" s="2">
        <v>44915</v>
      </c>
      <c r="U315" s="4" t="s">
        <v>1161</v>
      </c>
      <c r="V315" s="2">
        <v>44916</v>
      </c>
      <c r="W315" s="4" t="s">
        <v>1162</v>
      </c>
    </row>
    <row r="316" spans="1:23" x14ac:dyDescent="0.25">
      <c r="A316" s="2">
        <v>44690</v>
      </c>
      <c r="B316" s="3" t="s">
        <v>449</v>
      </c>
      <c r="C316" s="3" t="s">
        <v>14</v>
      </c>
      <c r="D316" s="4" t="s">
        <v>2</v>
      </c>
      <c r="E316" s="3" t="s">
        <v>3</v>
      </c>
      <c r="F316" s="3" t="s">
        <v>432</v>
      </c>
      <c r="G316" s="3" t="s">
        <v>433</v>
      </c>
      <c r="H316" s="3"/>
      <c r="I316" s="3" t="s">
        <v>17</v>
      </c>
      <c r="J316" s="3">
        <v>67100</v>
      </c>
      <c r="K316" s="3" t="s">
        <v>434</v>
      </c>
      <c r="L316" s="4" t="s">
        <v>7</v>
      </c>
      <c r="M316" s="3" t="s">
        <v>8</v>
      </c>
      <c r="N316" s="3">
        <v>16</v>
      </c>
      <c r="O316" s="3">
        <v>16</v>
      </c>
      <c r="P316" s="3" t="s">
        <v>464</v>
      </c>
      <c r="Q316" s="4" t="s">
        <v>465</v>
      </c>
      <c r="R316" s="3" t="s">
        <v>466</v>
      </c>
      <c r="S316" s="4" t="s">
        <v>452</v>
      </c>
      <c r="T316" s="2">
        <v>44687</v>
      </c>
      <c r="U316" s="4" t="s">
        <v>452</v>
      </c>
      <c r="V316" s="2">
        <v>44690</v>
      </c>
      <c r="W316" s="4" t="s">
        <v>453</v>
      </c>
    </row>
    <row r="317" spans="1:23" x14ac:dyDescent="0.25">
      <c r="A317" s="2">
        <v>44635</v>
      </c>
      <c r="B317" s="3" t="s">
        <v>214</v>
      </c>
      <c r="C317" s="3" t="s">
        <v>14</v>
      </c>
      <c r="D317" s="4" t="s">
        <v>2</v>
      </c>
      <c r="E317" s="3" t="s">
        <v>3</v>
      </c>
      <c r="F317" s="3" t="s">
        <v>220</v>
      </c>
      <c r="G317" s="3" t="s">
        <v>221</v>
      </c>
      <c r="H317" s="3">
        <v>1</v>
      </c>
      <c r="I317" s="3" t="s">
        <v>17</v>
      </c>
      <c r="J317" s="3">
        <v>51100</v>
      </c>
      <c r="K317" s="3" t="s">
        <v>222</v>
      </c>
      <c r="L317" s="4" t="s">
        <v>7</v>
      </c>
      <c r="M317" s="3" t="s">
        <v>8</v>
      </c>
      <c r="N317" s="3">
        <v>16</v>
      </c>
      <c r="O317" s="3">
        <v>16</v>
      </c>
      <c r="P317" s="3" t="s">
        <v>215</v>
      </c>
      <c r="Q317" s="4" t="s">
        <v>216</v>
      </c>
      <c r="R317" s="3" t="s">
        <v>217</v>
      </c>
      <c r="S317" s="4" t="s">
        <v>218</v>
      </c>
      <c r="T317" s="2">
        <v>44634</v>
      </c>
      <c r="U317" s="4" t="s">
        <v>218</v>
      </c>
      <c r="V317" s="2">
        <v>44635</v>
      </c>
      <c r="W317" s="4" t="s">
        <v>219</v>
      </c>
    </row>
    <row r="318" spans="1:23" x14ac:dyDescent="0.25">
      <c r="A318" s="2">
        <v>44949</v>
      </c>
      <c r="B318" s="3" t="s">
        <v>1317</v>
      </c>
      <c r="C318" s="3" t="s">
        <v>14</v>
      </c>
      <c r="D318" s="4" t="s">
        <v>2</v>
      </c>
      <c r="E318" s="3" t="s">
        <v>3</v>
      </c>
      <c r="F318" s="3" t="s">
        <v>82</v>
      </c>
      <c r="G318" s="3" t="s">
        <v>83</v>
      </c>
      <c r="H318" s="3"/>
      <c r="I318" s="3" t="s">
        <v>17</v>
      </c>
      <c r="J318" s="3">
        <v>7340</v>
      </c>
      <c r="K318" s="3" t="s">
        <v>84</v>
      </c>
      <c r="L318" s="4" t="s">
        <v>7</v>
      </c>
      <c r="M318" s="3" t="s">
        <v>8</v>
      </c>
      <c r="N318" s="3">
        <v>16</v>
      </c>
      <c r="O318" s="3">
        <v>16</v>
      </c>
      <c r="P318" s="3" t="s">
        <v>1228</v>
      </c>
      <c r="Q318" s="4" t="s">
        <v>1340</v>
      </c>
      <c r="R318" s="3" t="s">
        <v>1341</v>
      </c>
      <c r="S318" s="4" t="s">
        <v>1318</v>
      </c>
      <c r="T318" s="2">
        <v>44945</v>
      </c>
      <c r="U318" s="4" t="s">
        <v>1319</v>
      </c>
      <c r="V318" s="2">
        <v>44949</v>
      </c>
      <c r="W318" s="4" t="s">
        <v>1320</v>
      </c>
    </row>
    <row r="319" spans="1:23" x14ac:dyDescent="0.25">
      <c r="A319" s="2">
        <v>44862</v>
      </c>
      <c r="B319" s="3" t="s">
        <v>873</v>
      </c>
      <c r="C319" s="3" t="s">
        <v>14</v>
      </c>
      <c r="D319" s="4" t="s">
        <v>2</v>
      </c>
      <c r="E319" s="3" t="s">
        <v>3</v>
      </c>
      <c r="F319" s="3" t="s">
        <v>116</v>
      </c>
      <c r="G319" s="3" t="s">
        <v>117</v>
      </c>
      <c r="H319" s="3">
        <v>530</v>
      </c>
      <c r="I319" s="3" t="s">
        <v>17</v>
      </c>
      <c r="J319" s="3">
        <v>82700</v>
      </c>
      <c r="K319" s="3" t="s">
        <v>118</v>
      </c>
      <c r="L319" s="4" t="s">
        <v>7</v>
      </c>
      <c r="M319" s="3" t="s">
        <v>8</v>
      </c>
      <c r="N319" s="3">
        <v>16</v>
      </c>
      <c r="O319" s="3">
        <v>16</v>
      </c>
      <c r="P319" s="3" t="s">
        <v>888</v>
      </c>
      <c r="Q319" s="4" t="s">
        <v>41</v>
      </c>
      <c r="R319" s="3" t="s">
        <v>42</v>
      </c>
      <c r="S319" s="4" t="s">
        <v>877</v>
      </c>
      <c r="T319" s="2">
        <v>44860</v>
      </c>
      <c r="U319" s="4" t="s">
        <v>877</v>
      </c>
      <c r="V319" s="2">
        <v>44862</v>
      </c>
      <c r="W319" s="4" t="s">
        <v>878</v>
      </c>
    </row>
    <row r="320" spans="1:23" x14ac:dyDescent="0.25">
      <c r="A320" s="2">
        <v>44634</v>
      </c>
      <c r="B320" s="3" t="s">
        <v>214</v>
      </c>
      <c r="C320" s="3" t="s">
        <v>1</v>
      </c>
      <c r="D320" s="4" t="s">
        <v>2</v>
      </c>
      <c r="E320" s="3" t="s">
        <v>3</v>
      </c>
      <c r="F320" s="3" t="s">
        <v>3</v>
      </c>
      <c r="G320" s="3" t="s">
        <v>4</v>
      </c>
      <c r="H320" s="3">
        <v>2</v>
      </c>
      <c r="I320" s="3" t="s">
        <v>5</v>
      </c>
      <c r="J320" s="3">
        <v>8800</v>
      </c>
      <c r="K320" s="3" t="s">
        <v>6</v>
      </c>
      <c r="L320" s="4" t="s">
        <v>7</v>
      </c>
      <c r="M320" s="3" t="s">
        <v>8</v>
      </c>
      <c r="N320" s="3">
        <v>16</v>
      </c>
      <c r="O320" s="3">
        <v>0</v>
      </c>
      <c r="P320" s="3" t="s">
        <v>215</v>
      </c>
      <c r="Q320" s="4" t="s">
        <v>216</v>
      </c>
      <c r="R320" s="3" t="s">
        <v>217</v>
      </c>
      <c r="S320" s="4" t="s">
        <v>218</v>
      </c>
      <c r="T320" s="2">
        <v>44634</v>
      </c>
      <c r="U320" s="4" t="s">
        <v>218</v>
      </c>
      <c r="V320" s="2">
        <v>44635</v>
      </c>
      <c r="W320" s="4" t="s">
        <v>219</v>
      </c>
    </row>
    <row r="321" spans="1:23" x14ac:dyDescent="0.25">
      <c r="A321" s="2">
        <v>44686</v>
      </c>
      <c r="B321" s="3" t="s">
        <v>449</v>
      </c>
      <c r="C321" s="3" t="s">
        <v>1</v>
      </c>
      <c r="D321" s="4" t="s">
        <v>2</v>
      </c>
      <c r="E321" s="3" t="s">
        <v>3</v>
      </c>
      <c r="F321" s="3" t="s">
        <v>3</v>
      </c>
      <c r="G321" s="3" t="s">
        <v>4</v>
      </c>
      <c r="H321" s="3">
        <v>2</v>
      </c>
      <c r="I321" s="3" t="s">
        <v>5</v>
      </c>
      <c r="J321" s="3">
        <v>8800</v>
      </c>
      <c r="K321" s="3" t="s">
        <v>6</v>
      </c>
      <c r="L321" s="4" t="s">
        <v>7</v>
      </c>
      <c r="M321" s="3" t="s">
        <v>8</v>
      </c>
      <c r="N321" s="3">
        <v>16</v>
      </c>
      <c r="O321" s="3">
        <v>0</v>
      </c>
      <c r="P321" s="3" t="s">
        <v>200</v>
      </c>
      <c r="Q321" s="4" t="s">
        <v>450</v>
      </c>
      <c r="R321" s="3" t="s">
        <v>451</v>
      </c>
      <c r="S321" s="4" t="s">
        <v>452</v>
      </c>
      <c r="T321" s="2">
        <v>44687</v>
      </c>
      <c r="U321" s="4" t="s">
        <v>452</v>
      </c>
      <c r="V321" s="2">
        <v>44690</v>
      </c>
      <c r="W321" s="4" t="s">
        <v>453</v>
      </c>
    </row>
    <row r="322" spans="1:23" x14ac:dyDescent="0.25">
      <c r="A322" s="2">
        <v>44860</v>
      </c>
      <c r="B322" s="3" t="s">
        <v>873</v>
      </c>
      <c r="C322" s="3" t="s">
        <v>1</v>
      </c>
      <c r="D322" s="4" t="s">
        <v>2</v>
      </c>
      <c r="E322" s="3" t="s">
        <v>3</v>
      </c>
      <c r="F322" s="3" t="s">
        <v>3</v>
      </c>
      <c r="G322" s="3" t="s">
        <v>4</v>
      </c>
      <c r="H322" s="3">
        <v>2</v>
      </c>
      <c r="I322" s="3" t="s">
        <v>5</v>
      </c>
      <c r="J322" s="3">
        <v>8800</v>
      </c>
      <c r="K322" s="3" t="s">
        <v>6</v>
      </c>
      <c r="L322" s="4" t="s">
        <v>7</v>
      </c>
      <c r="M322" s="3" t="s">
        <v>8</v>
      </c>
      <c r="N322" s="3">
        <v>16</v>
      </c>
      <c r="O322" s="3">
        <v>0</v>
      </c>
      <c r="P322" s="3" t="s">
        <v>874</v>
      </c>
      <c r="Q322" s="4" t="s">
        <v>875</v>
      </c>
      <c r="R322" s="3" t="s">
        <v>876</v>
      </c>
      <c r="S322" s="4" t="s">
        <v>877</v>
      </c>
      <c r="T322" s="2">
        <v>44860</v>
      </c>
      <c r="U322" s="4" t="s">
        <v>877</v>
      </c>
      <c r="V322" s="2">
        <v>44862</v>
      </c>
      <c r="W322" s="4" t="s">
        <v>878</v>
      </c>
    </row>
    <row r="323" spans="1:23" x14ac:dyDescent="0.25">
      <c r="A323" s="2">
        <v>44909</v>
      </c>
      <c r="B323" s="3" t="s">
        <v>1096</v>
      </c>
      <c r="C323" s="3" t="s">
        <v>1</v>
      </c>
      <c r="D323" s="4" t="s">
        <v>2</v>
      </c>
      <c r="E323" s="3" t="s">
        <v>3</v>
      </c>
      <c r="F323" s="3" t="s">
        <v>3</v>
      </c>
      <c r="G323" s="3" t="s">
        <v>4</v>
      </c>
      <c r="H323" s="3">
        <v>2</v>
      </c>
      <c r="I323" s="3" t="s">
        <v>5</v>
      </c>
      <c r="J323" s="3">
        <v>8800</v>
      </c>
      <c r="K323" s="3" t="s">
        <v>6</v>
      </c>
      <c r="L323" s="4" t="s">
        <v>7</v>
      </c>
      <c r="M323" s="3" t="s">
        <v>8</v>
      </c>
      <c r="N323" s="3">
        <v>16</v>
      </c>
      <c r="O323" s="3">
        <v>0</v>
      </c>
      <c r="P323" s="3" t="s">
        <v>1092</v>
      </c>
      <c r="Q323" s="4" t="s">
        <v>127</v>
      </c>
      <c r="R323" s="3" t="s">
        <v>128</v>
      </c>
      <c r="S323" s="4" t="s">
        <v>1097</v>
      </c>
      <c r="T323" s="2">
        <v>44909</v>
      </c>
      <c r="U323" s="4" t="s">
        <v>1097</v>
      </c>
      <c r="V323" s="2">
        <v>44911</v>
      </c>
      <c r="W323" s="4" t="s">
        <v>1098</v>
      </c>
    </row>
    <row r="324" spans="1:23" x14ac:dyDescent="0.25">
      <c r="A324" s="2">
        <v>44924</v>
      </c>
      <c r="B324" s="3" t="s">
        <v>1237</v>
      </c>
      <c r="C324" s="3" t="s">
        <v>1</v>
      </c>
      <c r="D324" s="4" t="s">
        <v>2</v>
      </c>
      <c r="E324" s="3" t="s">
        <v>3</v>
      </c>
      <c r="F324" s="3" t="s">
        <v>3</v>
      </c>
      <c r="G324" s="3" t="s">
        <v>4</v>
      </c>
      <c r="H324" s="3">
        <v>2</v>
      </c>
      <c r="I324" s="3" t="s">
        <v>5</v>
      </c>
      <c r="J324" s="3">
        <v>8800</v>
      </c>
      <c r="K324" s="3" t="s">
        <v>6</v>
      </c>
      <c r="L324" s="4" t="s">
        <v>7</v>
      </c>
      <c r="M324" s="3" t="s">
        <v>8</v>
      </c>
      <c r="N324" s="3">
        <v>16</v>
      </c>
      <c r="O324" s="3">
        <v>14</v>
      </c>
      <c r="P324" s="3" t="s">
        <v>983</v>
      </c>
      <c r="Q324" s="4" t="s">
        <v>1232</v>
      </c>
      <c r="R324" s="3" t="s">
        <v>1233</v>
      </c>
      <c r="S324" s="4" t="s">
        <v>1238</v>
      </c>
      <c r="T324" s="2">
        <v>44924</v>
      </c>
      <c r="U324" s="4" t="s">
        <v>1239</v>
      </c>
      <c r="V324" s="2">
        <v>44928</v>
      </c>
      <c r="W324" s="4" t="s">
        <v>1240</v>
      </c>
    </row>
    <row r="325" spans="1:23" x14ac:dyDescent="0.25">
      <c r="A325" s="2">
        <v>44945</v>
      </c>
      <c r="B325" s="3" t="s">
        <v>1317</v>
      </c>
      <c r="C325" s="3" t="s">
        <v>1</v>
      </c>
      <c r="D325" s="4" t="s">
        <v>2</v>
      </c>
      <c r="E325" s="3" t="s">
        <v>3</v>
      </c>
      <c r="F325" s="3" t="s">
        <v>3</v>
      </c>
      <c r="G325" s="3" t="s">
        <v>4</v>
      </c>
      <c r="H325" s="3">
        <v>2</v>
      </c>
      <c r="I325" s="3" t="s">
        <v>5</v>
      </c>
      <c r="J325" s="3">
        <v>8800</v>
      </c>
      <c r="K325" s="3" t="s">
        <v>6</v>
      </c>
      <c r="L325" s="4" t="s">
        <v>7</v>
      </c>
      <c r="M325" s="3" t="s">
        <v>8</v>
      </c>
      <c r="N325" s="3">
        <v>16</v>
      </c>
      <c r="O325" s="3">
        <v>0</v>
      </c>
      <c r="P325" s="3" t="s">
        <v>1305</v>
      </c>
      <c r="Q325" s="4" t="s">
        <v>500</v>
      </c>
      <c r="R325" s="3" t="s">
        <v>501</v>
      </c>
      <c r="S325" s="4" t="s">
        <v>1318</v>
      </c>
      <c r="T325" s="2">
        <v>44945</v>
      </c>
      <c r="U325" s="4" t="s">
        <v>1319</v>
      </c>
      <c r="V325" s="2">
        <v>44949</v>
      </c>
      <c r="W325" s="4" t="s">
        <v>1320</v>
      </c>
    </row>
    <row r="326" spans="1:23" x14ac:dyDescent="0.25">
      <c r="A326" s="2">
        <v>44623</v>
      </c>
      <c r="B326" s="3" t="s">
        <v>131</v>
      </c>
      <c r="C326" s="3" t="s">
        <v>14</v>
      </c>
      <c r="D326" s="4" t="s">
        <v>2</v>
      </c>
      <c r="E326" s="3" t="s">
        <v>3</v>
      </c>
      <c r="F326" s="3" t="s">
        <v>150</v>
      </c>
      <c r="G326" s="3" t="s">
        <v>151</v>
      </c>
      <c r="H326" s="3"/>
      <c r="I326" s="3" t="s">
        <v>17</v>
      </c>
      <c r="J326" s="3">
        <v>79230</v>
      </c>
      <c r="K326" s="3" t="s">
        <v>152</v>
      </c>
      <c r="L326" s="4" t="s">
        <v>7</v>
      </c>
      <c r="M326" s="3" t="s">
        <v>8</v>
      </c>
      <c r="N326" s="3">
        <v>17</v>
      </c>
      <c r="O326" s="3">
        <v>17</v>
      </c>
      <c r="P326" s="3" t="s">
        <v>153</v>
      </c>
      <c r="Q326" s="4" t="s">
        <v>154</v>
      </c>
      <c r="R326" s="3" t="s">
        <v>155</v>
      </c>
      <c r="S326" s="4" t="s">
        <v>135</v>
      </c>
      <c r="T326" s="2">
        <v>44621</v>
      </c>
      <c r="U326" s="4" t="s">
        <v>136</v>
      </c>
      <c r="V326" s="2">
        <v>44623</v>
      </c>
      <c r="W326" s="4" t="s">
        <v>137</v>
      </c>
    </row>
    <row r="327" spans="1:23" x14ac:dyDescent="0.25">
      <c r="A327" s="2">
        <v>44649</v>
      </c>
      <c r="B327" s="3" t="s">
        <v>285</v>
      </c>
      <c r="C327" s="3" t="s">
        <v>14</v>
      </c>
      <c r="D327" s="4" t="s">
        <v>2</v>
      </c>
      <c r="E327" s="3" t="s">
        <v>3</v>
      </c>
      <c r="F327" s="3" t="s">
        <v>296</v>
      </c>
      <c r="G327" s="3" t="s">
        <v>297</v>
      </c>
      <c r="H327" s="3">
        <v>27</v>
      </c>
      <c r="I327" s="3" t="s">
        <v>17</v>
      </c>
      <c r="J327" s="3">
        <v>3400</v>
      </c>
      <c r="K327" s="3" t="s">
        <v>298</v>
      </c>
      <c r="L327" s="4" t="s">
        <v>7</v>
      </c>
      <c r="M327" s="3" t="s">
        <v>8</v>
      </c>
      <c r="N327" s="3">
        <v>17</v>
      </c>
      <c r="O327" s="3">
        <v>17</v>
      </c>
      <c r="P327" s="3" t="s">
        <v>293</v>
      </c>
      <c r="Q327" s="4" t="s">
        <v>294</v>
      </c>
      <c r="R327" s="3" t="s">
        <v>295</v>
      </c>
      <c r="S327" s="4" t="s">
        <v>284</v>
      </c>
      <c r="T327" s="2">
        <v>44645</v>
      </c>
      <c r="U327" s="4" t="s">
        <v>284</v>
      </c>
      <c r="V327" s="2">
        <v>44649</v>
      </c>
      <c r="W327" s="4" t="s">
        <v>286</v>
      </c>
    </row>
    <row r="328" spans="1:23" x14ac:dyDescent="0.25">
      <c r="A328" s="2">
        <v>44657</v>
      </c>
      <c r="B328" s="3" t="s">
        <v>333</v>
      </c>
      <c r="C328" s="3" t="s">
        <v>14</v>
      </c>
      <c r="D328" s="4" t="s">
        <v>2</v>
      </c>
      <c r="E328" s="3" t="s">
        <v>3</v>
      </c>
      <c r="F328" s="3" t="s">
        <v>347</v>
      </c>
      <c r="G328" s="3" t="s">
        <v>348</v>
      </c>
      <c r="H328" s="3">
        <v>300</v>
      </c>
      <c r="I328" s="3" t="s">
        <v>17</v>
      </c>
      <c r="J328" s="3">
        <v>11400</v>
      </c>
      <c r="K328" s="3" t="s">
        <v>349</v>
      </c>
      <c r="L328" s="4" t="s">
        <v>7</v>
      </c>
      <c r="M328" s="3" t="s">
        <v>8</v>
      </c>
      <c r="N328" s="3">
        <v>17</v>
      </c>
      <c r="O328" s="3">
        <v>17</v>
      </c>
      <c r="P328" s="3" t="s">
        <v>200</v>
      </c>
      <c r="Q328" s="4" t="s">
        <v>334</v>
      </c>
      <c r="R328" s="3" t="s">
        <v>335</v>
      </c>
      <c r="S328" s="4" t="s">
        <v>336</v>
      </c>
      <c r="T328" s="2">
        <v>44655</v>
      </c>
      <c r="U328" s="4" t="s">
        <v>336</v>
      </c>
      <c r="V328" s="2">
        <v>44657</v>
      </c>
      <c r="W328" s="4" t="s">
        <v>337</v>
      </c>
    </row>
    <row r="329" spans="1:23" x14ac:dyDescent="0.25">
      <c r="A329" s="2">
        <v>44617</v>
      </c>
      <c r="B329" s="3" t="s">
        <v>107</v>
      </c>
      <c r="C329" s="3" t="s">
        <v>1</v>
      </c>
      <c r="D329" s="4" t="s">
        <v>2</v>
      </c>
      <c r="E329" s="3" t="s">
        <v>3</v>
      </c>
      <c r="F329" s="3" t="s">
        <v>3</v>
      </c>
      <c r="G329" s="3" t="s">
        <v>4</v>
      </c>
      <c r="H329" s="3">
        <v>2</v>
      </c>
      <c r="I329" s="3" t="s">
        <v>5</v>
      </c>
      <c r="J329" s="3">
        <v>8800</v>
      </c>
      <c r="K329" s="3" t="s">
        <v>6</v>
      </c>
      <c r="L329" s="4" t="s">
        <v>7</v>
      </c>
      <c r="M329" s="3" t="s">
        <v>8</v>
      </c>
      <c r="N329" s="3">
        <v>17</v>
      </c>
      <c r="O329" s="3">
        <v>0</v>
      </c>
      <c r="P329" s="3" t="s">
        <v>102</v>
      </c>
      <c r="Q329" s="4" t="s">
        <v>103</v>
      </c>
      <c r="R329" s="3" t="s">
        <v>104</v>
      </c>
      <c r="S329" s="4" t="s">
        <v>108</v>
      </c>
      <c r="T329" s="2">
        <v>44617</v>
      </c>
      <c r="U329" s="4" t="s">
        <v>108</v>
      </c>
      <c r="V329" s="2">
        <v>44620</v>
      </c>
      <c r="W329" s="4" t="s">
        <v>109</v>
      </c>
    </row>
    <row r="330" spans="1:23" x14ac:dyDescent="0.25">
      <c r="A330" s="2">
        <v>44621</v>
      </c>
      <c r="B330" s="3" t="s">
        <v>131</v>
      </c>
      <c r="C330" s="3" t="s">
        <v>1</v>
      </c>
      <c r="D330" s="4" t="s">
        <v>2</v>
      </c>
      <c r="E330" s="3" t="s">
        <v>3</v>
      </c>
      <c r="F330" s="3" t="s">
        <v>3</v>
      </c>
      <c r="G330" s="3" t="s">
        <v>4</v>
      </c>
      <c r="H330" s="3">
        <v>2</v>
      </c>
      <c r="I330" s="3" t="s">
        <v>5</v>
      </c>
      <c r="J330" s="3">
        <v>8800</v>
      </c>
      <c r="K330" s="3" t="s">
        <v>6</v>
      </c>
      <c r="L330" s="4" t="s">
        <v>7</v>
      </c>
      <c r="M330" s="3" t="s">
        <v>8</v>
      </c>
      <c r="N330" s="3">
        <v>17</v>
      </c>
      <c r="O330" s="3">
        <v>0</v>
      </c>
      <c r="P330" s="3" t="s">
        <v>132</v>
      </c>
      <c r="Q330" s="4" t="s">
        <v>133</v>
      </c>
      <c r="R330" s="3" t="s">
        <v>134</v>
      </c>
      <c r="S330" s="4" t="s">
        <v>135</v>
      </c>
      <c r="T330" s="2">
        <v>44621</v>
      </c>
      <c r="U330" s="4" t="s">
        <v>136</v>
      </c>
      <c r="V330" s="2">
        <v>44623</v>
      </c>
      <c r="W330" s="4" t="s">
        <v>137</v>
      </c>
    </row>
    <row r="331" spans="1:23" x14ac:dyDescent="0.25">
      <c r="A331" s="2">
        <v>44645</v>
      </c>
      <c r="B331" s="3" t="s">
        <v>285</v>
      </c>
      <c r="C331" s="3" t="s">
        <v>1</v>
      </c>
      <c r="D331" s="4" t="s">
        <v>2</v>
      </c>
      <c r="E331" s="3" t="s">
        <v>3</v>
      </c>
      <c r="F331" s="3" t="s">
        <v>3</v>
      </c>
      <c r="G331" s="3" t="s">
        <v>4</v>
      </c>
      <c r="H331" s="3">
        <v>2</v>
      </c>
      <c r="I331" s="3" t="s">
        <v>5</v>
      </c>
      <c r="J331" s="3">
        <v>8800</v>
      </c>
      <c r="K331" s="3" t="s">
        <v>6</v>
      </c>
      <c r="L331" s="4" t="s">
        <v>7</v>
      </c>
      <c r="M331" s="3" t="s">
        <v>8</v>
      </c>
      <c r="N331" s="3">
        <v>17</v>
      </c>
      <c r="O331" s="3">
        <v>0</v>
      </c>
      <c r="P331" s="3" t="s">
        <v>224</v>
      </c>
      <c r="Q331" s="4" t="s">
        <v>225</v>
      </c>
      <c r="R331" s="3" t="s">
        <v>226</v>
      </c>
      <c r="S331" s="4" t="s">
        <v>284</v>
      </c>
      <c r="T331" s="2">
        <v>44645</v>
      </c>
      <c r="U331" s="4" t="s">
        <v>284</v>
      </c>
      <c r="V331" s="2">
        <v>44649</v>
      </c>
      <c r="W331" s="4" t="s">
        <v>286</v>
      </c>
    </row>
    <row r="332" spans="1:23" x14ac:dyDescent="0.25">
      <c r="A332" s="2">
        <v>44655</v>
      </c>
      <c r="B332" s="3" t="s">
        <v>333</v>
      </c>
      <c r="C332" s="3" t="s">
        <v>1</v>
      </c>
      <c r="D332" s="4" t="s">
        <v>2</v>
      </c>
      <c r="E332" s="3" t="s">
        <v>3</v>
      </c>
      <c r="F332" s="3" t="s">
        <v>3</v>
      </c>
      <c r="G332" s="3" t="s">
        <v>4</v>
      </c>
      <c r="H332" s="3">
        <v>2</v>
      </c>
      <c r="I332" s="3" t="s">
        <v>5</v>
      </c>
      <c r="J332" s="3">
        <v>8800</v>
      </c>
      <c r="K332" s="3" t="s">
        <v>6</v>
      </c>
      <c r="L332" s="4" t="s">
        <v>7</v>
      </c>
      <c r="M332" s="3" t="s">
        <v>8</v>
      </c>
      <c r="N332" s="3">
        <v>17</v>
      </c>
      <c r="O332" s="3">
        <v>0</v>
      </c>
      <c r="P332" s="3" t="s">
        <v>200</v>
      </c>
      <c r="Q332" s="4" t="s">
        <v>334</v>
      </c>
      <c r="R332" s="3" t="s">
        <v>335</v>
      </c>
      <c r="S332" s="4" t="s">
        <v>336</v>
      </c>
      <c r="T332" s="2">
        <v>44655</v>
      </c>
      <c r="U332" s="4" t="s">
        <v>336</v>
      </c>
      <c r="V332" s="2">
        <v>44657</v>
      </c>
      <c r="W332" s="4" t="s">
        <v>337</v>
      </c>
    </row>
    <row r="333" spans="1:23" x14ac:dyDescent="0.25">
      <c r="A333" s="2">
        <v>44862</v>
      </c>
      <c r="B333" s="3" t="s">
        <v>889</v>
      </c>
      <c r="C333" s="3" t="s">
        <v>1</v>
      </c>
      <c r="D333" s="4" t="s">
        <v>2</v>
      </c>
      <c r="E333" s="3" t="s">
        <v>3</v>
      </c>
      <c r="F333" s="3" t="s">
        <v>3</v>
      </c>
      <c r="G333" s="3" t="s">
        <v>4</v>
      </c>
      <c r="H333" s="3">
        <v>2</v>
      </c>
      <c r="I333" s="3" t="s">
        <v>5</v>
      </c>
      <c r="J333" s="3">
        <v>8800</v>
      </c>
      <c r="K333" s="3" t="s">
        <v>6</v>
      </c>
      <c r="L333" s="4" t="s">
        <v>7</v>
      </c>
      <c r="M333" s="3" t="s">
        <v>8</v>
      </c>
      <c r="N333" s="3">
        <v>17</v>
      </c>
      <c r="O333" s="3">
        <v>0</v>
      </c>
      <c r="P333" s="3" t="s">
        <v>9</v>
      </c>
      <c r="Q333" s="4" t="s">
        <v>883</v>
      </c>
      <c r="R333" s="3" t="s">
        <v>884</v>
      </c>
      <c r="S333" s="4" t="s">
        <v>890</v>
      </c>
      <c r="T333" s="2">
        <v>44862</v>
      </c>
      <c r="U333" s="4" t="s">
        <v>891</v>
      </c>
      <c r="V333" s="2">
        <v>44867</v>
      </c>
      <c r="W333" s="4" t="s">
        <v>892</v>
      </c>
    </row>
    <row r="334" spans="1:23" x14ac:dyDescent="0.25">
      <c r="A334" s="2">
        <v>44882</v>
      </c>
      <c r="B334" s="3" t="s">
        <v>971</v>
      </c>
      <c r="C334" s="3" t="s">
        <v>1</v>
      </c>
      <c r="D334" s="4" t="s">
        <v>2</v>
      </c>
      <c r="E334" s="3" t="s">
        <v>3</v>
      </c>
      <c r="F334" s="3" t="s">
        <v>3</v>
      </c>
      <c r="G334" s="3" t="s">
        <v>4</v>
      </c>
      <c r="H334" s="3">
        <v>2</v>
      </c>
      <c r="I334" s="3" t="s">
        <v>5</v>
      </c>
      <c r="J334" s="3">
        <v>8800</v>
      </c>
      <c r="K334" s="3" t="s">
        <v>6</v>
      </c>
      <c r="L334" s="4" t="s">
        <v>7</v>
      </c>
      <c r="M334" s="3" t="s">
        <v>8</v>
      </c>
      <c r="N334" s="3">
        <v>17</v>
      </c>
      <c r="O334" s="3">
        <v>0</v>
      </c>
      <c r="P334" s="3" t="s">
        <v>394</v>
      </c>
      <c r="Q334" s="4" t="s">
        <v>972</v>
      </c>
      <c r="R334" s="3" t="s">
        <v>973</v>
      </c>
      <c r="S334" s="4" t="s">
        <v>974</v>
      </c>
      <c r="T334" s="2">
        <v>44882</v>
      </c>
      <c r="U334" s="4" t="s">
        <v>975</v>
      </c>
      <c r="V334" s="2">
        <v>44886</v>
      </c>
      <c r="W334" s="4" t="s">
        <v>976</v>
      </c>
    </row>
    <row r="335" spans="1:23" x14ac:dyDescent="0.25">
      <c r="A335" s="2">
        <v>44679</v>
      </c>
      <c r="B335" s="3" t="s">
        <v>422</v>
      </c>
      <c r="C335" s="3" t="s">
        <v>14</v>
      </c>
      <c r="D335" s="4" t="s">
        <v>2</v>
      </c>
      <c r="E335" s="3" t="s">
        <v>3</v>
      </c>
      <c r="F335" s="3" t="s">
        <v>38</v>
      </c>
      <c r="G335" s="3" t="s">
        <v>39</v>
      </c>
      <c r="H335" s="3"/>
      <c r="I335" s="3" t="s">
        <v>17</v>
      </c>
      <c r="J335" s="3">
        <v>79260</v>
      </c>
      <c r="K335" s="3" t="s">
        <v>40</v>
      </c>
      <c r="L335" s="4" t="s">
        <v>7</v>
      </c>
      <c r="M335" s="3" t="s">
        <v>8</v>
      </c>
      <c r="N335" s="3">
        <v>18</v>
      </c>
      <c r="O335" s="3">
        <v>18</v>
      </c>
      <c r="P335" s="3" t="s">
        <v>171</v>
      </c>
      <c r="Q335" s="4" t="s">
        <v>435</v>
      </c>
      <c r="R335" s="3" t="s">
        <v>436</v>
      </c>
      <c r="S335" s="4" t="s">
        <v>426</v>
      </c>
      <c r="T335" s="2">
        <v>44677</v>
      </c>
      <c r="U335" s="4" t="s">
        <v>426</v>
      </c>
      <c r="V335" s="2">
        <v>44679</v>
      </c>
      <c r="W335" s="4" t="s">
        <v>427</v>
      </c>
    </row>
    <row r="336" spans="1:23" x14ac:dyDescent="0.25">
      <c r="A336" s="2">
        <v>44623</v>
      </c>
      <c r="B336" s="3" t="s">
        <v>138</v>
      </c>
      <c r="C336" s="3" t="s">
        <v>14</v>
      </c>
      <c r="D336" s="4" t="s">
        <v>2</v>
      </c>
      <c r="E336" s="3" t="s">
        <v>3</v>
      </c>
      <c r="F336" s="3" t="s">
        <v>147</v>
      </c>
      <c r="G336" s="3" t="s">
        <v>148</v>
      </c>
      <c r="H336" s="3"/>
      <c r="I336" s="3" t="s">
        <v>17</v>
      </c>
      <c r="J336" s="3">
        <v>16700</v>
      </c>
      <c r="K336" s="3" t="s">
        <v>149</v>
      </c>
      <c r="L336" s="4" t="s">
        <v>7</v>
      </c>
      <c r="M336" s="3" t="s">
        <v>8</v>
      </c>
      <c r="N336" s="3">
        <v>18</v>
      </c>
      <c r="O336" s="3">
        <v>18</v>
      </c>
      <c r="P336" s="3" t="s">
        <v>46</v>
      </c>
      <c r="Q336" s="4" t="s">
        <v>139</v>
      </c>
      <c r="R336" s="3" t="s">
        <v>140</v>
      </c>
      <c r="S336" s="4" t="s">
        <v>141</v>
      </c>
      <c r="T336" s="2">
        <v>44622</v>
      </c>
      <c r="U336" s="4" t="s">
        <v>141</v>
      </c>
      <c r="V336" s="2">
        <v>44624</v>
      </c>
      <c r="W336" s="4" t="s">
        <v>142</v>
      </c>
    </row>
    <row r="337" spans="1:23" x14ac:dyDescent="0.25">
      <c r="A337" s="2">
        <v>44622</v>
      </c>
      <c r="B337" s="3" t="s">
        <v>138</v>
      </c>
      <c r="C337" s="3" t="s">
        <v>1</v>
      </c>
      <c r="D337" s="4" t="s">
        <v>2</v>
      </c>
      <c r="E337" s="3" t="s">
        <v>3</v>
      </c>
      <c r="F337" s="3" t="s">
        <v>3</v>
      </c>
      <c r="G337" s="3" t="s">
        <v>4</v>
      </c>
      <c r="H337" s="3">
        <v>2</v>
      </c>
      <c r="I337" s="3" t="s">
        <v>5</v>
      </c>
      <c r="J337" s="3">
        <v>8800</v>
      </c>
      <c r="K337" s="3" t="s">
        <v>6</v>
      </c>
      <c r="L337" s="4" t="s">
        <v>7</v>
      </c>
      <c r="M337" s="3" t="s">
        <v>8</v>
      </c>
      <c r="N337" s="3">
        <v>18</v>
      </c>
      <c r="O337" s="3">
        <v>0</v>
      </c>
      <c r="P337" s="3" t="s">
        <v>46</v>
      </c>
      <c r="Q337" s="4" t="s">
        <v>139</v>
      </c>
      <c r="R337" s="3" t="s">
        <v>140</v>
      </c>
      <c r="S337" s="4" t="s">
        <v>141</v>
      </c>
      <c r="T337" s="2">
        <v>44622</v>
      </c>
      <c r="U337" s="4" t="s">
        <v>141</v>
      </c>
      <c r="V337" s="2">
        <v>44624</v>
      </c>
      <c r="W337" s="4" t="s">
        <v>142</v>
      </c>
    </row>
    <row r="338" spans="1:23" x14ac:dyDescent="0.25">
      <c r="A338" s="2">
        <v>44651</v>
      </c>
      <c r="B338" s="3" t="s">
        <v>321</v>
      </c>
      <c r="C338" s="3" t="s">
        <v>1</v>
      </c>
      <c r="D338" s="4" t="s">
        <v>2</v>
      </c>
      <c r="E338" s="3" t="s">
        <v>3</v>
      </c>
      <c r="F338" s="3" t="s">
        <v>3</v>
      </c>
      <c r="G338" s="3" t="s">
        <v>4</v>
      </c>
      <c r="H338" s="3">
        <v>2</v>
      </c>
      <c r="I338" s="3" t="s">
        <v>5</v>
      </c>
      <c r="J338" s="3">
        <v>8800</v>
      </c>
      <c r="K338" s="3" t="s">
        <v>6</v>
      </c>
      <c r="L338" s="4" t="s">
        <v>7</v>
      </c>
      <c r="M338" s="3" t="s">
        <v>8</v>
      </c>
      <c r="N338" s="3">
        <v>18</v>
      </c>
      <c r="O338" s="3">
        <v>0</v>
      </c>
      <c r="P338" s="3" t="s">
        <v>316</v>
      </c>
      <c r="Q338" s="4" t="s">
        <v>317</v>
      </c>
      <c r="R338" s="3" t="s">
        <v>318</v>
      </c>
      <c r="S338" s="4" t="s">
        <v>322</v>
      </c>
      <c r="T338" s="2">
        <v>44651</v>
      </c>
      <c r="U338" s="4" t="s">
        <v>322</v>
      </c>
      <c r="V338" s="2">
        <v>44655</v>
      </c>
      <c r="W338" s="4" t="s">
        <v>323</v>
      </c>
    </row>
    <row r="339" spans="1:23" x14ac:dyDescent="0.25">
      <c r="A339" s="2">
        <v>44677</v>
      </c>
      <c r="B339" s="3" t="s">
        <v>422</v>
      </c>
      <c r="C339" s="3" t="s">
        <v>1</v>
      </c>
      <c r="D339" s="4" t="s">
        <v>2</v>
      </c>
      <c r="E339" s="3" t="s">
        <v>3</v>
      </c>
      <c r="F339" s="3" t="s">
        <v>3</v>
      </c>
      <c r="G339" s="3" t="s">
        <v>4</v>
      </c>
      <c r="H339" s="3">
        <v>2</v>
      </c>
      <c r="I339" s="3" t="s">
        <v>5</v>
      </c>
      <c r="J339" s="3">
        <v>8800</v>
      </c>
      <c r="K339" s="3" t="s">
        <v>6</v>
      </c>
      <c r="L339" s="4" t="s">
        <v>7</v>
      </c>
      <c r="M339" s="3" t="s">
        <v>8</v>
      </c>
      <c r="N339" s="3">
        <v>18</v>
      </c>
      <c r="O339" s="3">
        <v>0</v>
      </c>
      <c r="P339" s="3" t="s">
        <v>423</v>
      </c>
      <c r="Q339" s="4" t="s">
        <v>424</v>
      </c>
      <c r="R339" s="3" t="s">
        <v>425</v>
      </c>
      <c r="S339" s="4" t="s">
        <v>426</v>
      </c>
      <c r="T339" s="2">
        <v>44677</v>
      </c>
      <c r="U339" s="4" t="s">
        <v>426</v>
      </c>
      <c r="V339" s="2">
        <v>44679</v>
      </c>
      <c r="W339" s="4" t="s">
        <v>427</v>
      </c>
    </row>
    <row r="340" spans="1:23" x14ac:dyDescent="0.25">
      <c r="A340" s="2">
        <v>44698</v>
      </c>
      <c r="B340" s="3" t="s">
        <v>487</v>
      </c>
      <c r="C340" s="3" t="s">
        <v>1</v>
      </c>
      <c r="D340" s="4" t="s">
        <v>2</v>
      </c>
      <c r="E340" s="3" t="s">
        <v>3</v>
      </c>
      <c r="F340" s="3" t="s">
        <v>3</v>
      </c>
      <c r="G340" s="3" t="s">
        <v>4</v>
      </c>
      <c r="H340" s="3">
        <v>2</v>
      </c>
      <c r="I340" s="3" t="s">
        <v>5</v>
      </c>
      <c r="J340" s="3">
        <v>8800</v>
      </c>
      <c r="K340" s="3" t="s">
        <v>6</v>
      </c>
      <c r="L340" s="4" t="s">
        <v>7</v>
      </c>
      <c r="M340" s="3" t="s">
        <v>8</v>
      </c>
      <c r="N340" s="3">
        <v>18</v>
      </c>
      <c r="O340" s="3">
        <v>0</v>
      </c>
      <c r="P340" s="3" t="s">
        <v>190</v>
      </c>
      <c r="Q340" s="4" t="s">
        <v>483</v>
      </c>
      <c r="R340" s="3" t="s">
        <v>484</v>
      </c>
      <c r="S340" s="4" t="s">
        <v>488</v>
      </c>
      <c r="T340" s="2">
        <v>44698</v>
      </c>
      <c r="U340" s="4" t="s">
        <v>488</v>
      </c>
      <c r="V340" s="2">
        <v>44700</v>
      </c>
      <c r="W340" s="4" t="s">
        <v>489</v>
      </c>
    </row>
    <row r="341" spans="1:23" x14ac:dyDescent="0.25">
      <c r="A341" s="2">
        <v>44739</v>
      </c>
      <c r="B341" s="3" t="s">
        <v>650</v>
      </c>
      <c r="C341" s="3" t="s">
        <v>1</v>
      </c>
      <c r="D341" s="4" t="s">
        <v>2</v>
      </c>
      <c r="E341" s="3" t="s">
        <v>3</v>
      </c>
      <c r="F341" s="3" t="s">
        <v>3</v>
      </c>
      <c r="G341" s="3" t="s">
        <v>4</v>
      </c>
      <c r="H341" s="3">
        <v>2</v>
      </c>
      <c r="I341" s="3" t="s">
        <v>5</v>
      </c>
      <c r="J341" s="3">
        <v>8800</v>
      </c>
      <c r="K341" s="3" t="s">
        <v>6</v>
      </c>
      <c r="L341" s="4" t="s">
        <v>7</v>
      </c>
      <c r="M341" s="3" t="s">
        <v>8</v>
      </c>
      <c r="N341" s="3">
        <v>18</v>
      </c>
      <c r="O341" s="3">
        <v>0</v>
      </c>
      <c r="P341" s="3" t="s">
        <v>647</v>
      </c>
      <c r="Q341" s="4"/>
      <c r="R341" s="3"/>
      <c r="S341" s="4" t="s">
        <v>651</v>
      </c>
      <c r="T341" s="2">
        <v>44739</v>
      </c>
      <c r="U341" s="4" t="s">
        <v>651</v>
      </c>
      <c r="V341" s="2">
        <v>44741</v>
      </c>
      <c r="W341" s="4" t="s">
        <v>652</v>
      </c>
    </row>
    <row r="342" spans="1:23" x14ac:dyDescent="0.25">
      <c r="A342" s="2">
        <v>44747</v>
      </c>
      <c r="B342" s="3" t="s">
        <v>686</v>
      </c>
      <c r="C342" s="3" t="s">
        <v>1</v>
      </c>
      <c r="D342" s="4" t="s">
        <v>2</v>
      </c>
      <c r="E342" s="3" t="s">
        <v>3</v>
      </c>
      <c r="F342" s="3" t="s">
        <v>3</v>
      </c>
      <c r="G342" s="3" t="s">
        <v>4</v>
      </c>
      <c r="H342" s="3">
        <v>2</v>
      </c>
      <c r="I342" s="3" t="s">
        <v>5</v>
      </c>
      <c r="J342" s="3">
        <v>8800</v>
      </c>
      <c r="K342" s="3" t="s">
        <v>6</v>
      </c>
      <c r="L342" s="4" t="s">
        <v>7</v>
      </c>
      <c r="M342" s="3" t="s">
        <v>8</v>
      </c>
      <c r="N342" s="3">
        <v>18</v>
      </c>
      <c r="O342" s="3">
        <v>0</v>
      </c>
      <c r="P342" s="3" t="s">
        <v>97</v>
      </c>
      <c r="Q342" s="4" t="s">
        <v>656</v>
      </c>
      <c r="R342" s="3" t="s">
        <v>657</v>
      </c>
      <c r="S342" s="4" t="s">
        <v>687</v>
      </c>
      <c r="T342" s="2">
        <v>44747</v>
      </c>
      <c r="U342" s="4" t="s">
        <v>687</v>
      </c>
      <c r="V342" s="2">
        <v>44749</v>
      </c>
      <c r="W342" s="4" t="s">
        <v>688</v>
      </c>
    </row>
    <row r="343" spans="1:23" x14ac:dyDescent="0.25">
      <c r="A343" s="2">
        <v>44747</v>
      </c>
      <c r="B343" s="3" t="s">
        <v>689</v>
      </c>
      <c r="C343" s="3" t="s">
        <v>1</v>
      </c>
      <c r="D343" s="4" t="s">
        <v>2</v>
      </c>
      <c r="E343" s="3" t="s">
        <v>3</v>
      </c>
      <c r="F343" s="3" t="s">
        <v>3</v>
      </c>
      <c r="G343" s="3" t="s">
        <v>4</v>
      </c>
      <c r="H343" s="3">
        <v>2</v>
      </c>
      <c r="I343" s="3" t="s">
        <v>5</v>
      </c>
      <c r="J343" s="3">
        <v>8800</v>
      </c>
      <c r="K343" s="3" t="s">
        <v>6</v>
      </c>
      <c r="L343" s="4" t="s">
        <v>7</v>
      </c>
      <c r="M343" s="3" t="s">
        <v>8</v>
      </c>
      <c r="N343" s="3">
        <v>18</v>
      </c>
      <c r="O343" s="3">
        <v>0</v>
      </c>
      <c r="P343" s="3" t="s">
        <v>97</v>
      </c>
      <c r="Q343" s="4" t="s">
        <v>656</v>
      </c>
      <c r="R343" s="3" t="s">
        <v>657</v>
      </c>
      <c r="S343" s="4" t="s">
        <v>690</v>
      </c>
      <c r="T343" s="2">
        <v>44747</v>
      </c>
      <c r="U343" s="4" t="s">
        <v>690</v>
      </c>
      <c r="V343" s="2">
        <v>44750</v>
      </c>
      <c r="W343" s="4" t="s">
        <v>691</v>
      </c>
    </row>
    <row r="344" spans="1:23" x14ac:dyDescent="0.25">
      <c r="A344" s="2">
        <v>44946</v>
      </c>
      <c r="B344" s="3" t="s">
        <v>1331</v>
      </c>
      <c r="C344" s="3" t="s">
        <v>1</v>
      </c>
      <c r="D344" s="4" t="s">
        <v>2</v>
      </c>
      <c r="E344" s="3" t="s">
        <v>3</v>
      </c>
      <c r="F344" s="3" t="s">
        <v>3</v>
      </c>
      <c r="G344" s="3" t="s">
        <v>4</v>
      </c>
      <c r="H344" s="3">
        <v>2</v>
      </c>
      <c r="I344" s="3" t="s">
        <v>5</v>
      </c>
      <c r="J344" s="3">
        <v>8800</v>
      </c>
      <c r="K344" s="3" t="s">
        <v>6</v>
      </c>
      <c r="L344" s="4" t="s">
        <v>7</v>
      </c>
      <c r="M344" s="3" t="s">
        <v>8</v>
      </c>
      <c r="N344" s="3">
        <v>18</v>
      </c>
      <c r="O344" s="3">
        <v>0</v>
      </c>
      <c r="P344" s="3" t="s">
        <v>190</v>
      </c>
      <c r="Q344" s="4" t="s">
        <v>1315</v>
      </c>
      <c r="R344" s="3" t="s">
        <v>1316</v>
      </c>
      <c r="S344" s="4" t="s">
        <v>1332</v>
      </c>
      <c r="T344" s="2">
        <v>44946</v>
      </c>
      <c r="U344" s="4" t="s">
        <v>1333</v>
      </c>
      <c r="V344" s="2">
        <v>44950</v>
      </c>
      <c r="W344" s="4" t="s">
        <v>1334</v>
      </c>
    </row>
    <row r="345" spans="1:23" x14ac:dyDescent="0.25">
      <c r="A345" s="2">
        <v>44944</v>
      </c>
      <c r="B345" s="3" t="s">
        <v>1281</v>
      </c>
      <c r="C345" s="3" t="s">
        <v>14</v>
      </c>
      <c r="D345" s="4" t="s">
        <v>2</v>
      </c>
      <c r="E345" s="3" t="s">
        <v>3</v>
      </c>
      <c r="F345" s="3" t="s">
        <v>695</v>
      </c>
      <c r="G345" s="3" t="s">
        <v>696</v>
      </c>
      <c r="H345" s="3"/>
      <c r="I345" s="3" t="s">
        <v>17</v>
      </c>
      <c r="J345" s="3">
        <v>33610</v>
      </c>
      <c r="K345" s="3" t="s">
        <v>697</v>
      </c>
      <c r="L345" s="4" t="s">
        <v>7</v>
      </c>
      <c r="M345" s="3" t="s">
        <v>8</v>
      </c>
      <c r="N345" s="3">
        <v>19</v>
      </c>
      <c r="O345" s="3">
        <v>19</v>
      </c>
      <c r="P345" s="3" t="s">
        <v>804</v>
      </c>
      <c r="Q345" s="4" t="s">
        <v>1302</v>
      </c>
      <c r="R345" s="3" t="s">
        <v>1303</v>
      </c>
      <c r="S345" s="4" t="s">
        <v>1282</v>
      </c>
      <c r="T345" s="2">
        <v>44942</v>
      </c>
      <c r="U345" s="4" t="s">
        <v>1283</v>
      </c>
      <c r="V345" s="2">
        <v>44945</v>
      </c>
      <c r="W345" s="4" t="s">
        <v>1284</v>
      </c>
    </row>
    <row r="346" spans="1:23" x14ac:dyDescent="0.25">
      <c r="A346" s="2">
        <v>44816</v>
      </c>
      <c r="B346" s="3" t="s">
        <v>790</v>
      </c>
      <c r="C346" s="3" t="s">
        <v>14</v>
      </c>
      <c r="D346" s="4" t="s">
        <v>2</v>
      </c>
      <c r="E346" s="3" t="s">
        <v>3</v>
      </c>
      <c r="F346" s="3" t="s">
        <v>94</v>
      </c>
      <c r="G346" s="3" t="s">
        <v>95</v>
      </c>
      <c r="H346" s="3"/>
      <c r="I346" s="3" t="s">
        <v>17</v>
      </c>
      <c r="J346" s="3">
        <v>33750</v>
      </c>
      <c r="K346" s="3" t="s">
        <v>96</v>
      </c>
      <c r="L346" s="4" t="s">
        <v>7</v>
      </c>
      <c r="M346" s="3" t="s">
        <v>8</v>
      </c>
      <c r="N346" s="3">
        <v>19</v>
      </c>
      <c r="O346" s="3">
        <v>19</v>
      </c>
      <c r="P346" s="3" t="s">
        <v>619</v>
      </c>
      <c r="Q346" s="4" t="s">
        <v>654</v>
      </c>
      <c r="R346" s="3" t="s">
        <v>655</v>
      </c>
      <c r="S346" s="4" t="s">
        <v>793</v>
      </c>
      <c r="T346" s="2">
        <v>44813</v>
      </c>
      <c r="U346" s="4" t="s">
        <v>794</v>
      </c>
      <c r="V346" s="2">
        <v>44816</v>
      </c>
      <c r="W346" s="4" t="s">
        <v>795</v>
      </c>
    </row>
    <row r="347" spans="1:23" x14ac:dyDescent="0.25">
      <c r="A347" s="2">
        <v>44812</v>
      </c>
      <c r="B347" s="3" t="s">
        <v>790</v>
      </c>
      <c r="C347" s="3" t="s">
        <v>1</v>
      </c>
      <c r="D347" s="4" t="s">
        <v>2</v>
      </c>
      <c r="E347" s="3" t="s">
        <v>3</v>
      </c>
      <c r="F347" s="3" t="s">
        <v>3</v>
      </c>
      <c r="G347" s="3" t="s">
        <v>4</v>
      </c>
      <c r="H347" s="3">
        <v>2</v>
      </c>
      <c r="I347" s="3" t="s">
        <v>5</v>
      </c>
      <c r="J347" s="3">
        <v>8800</v>
      </c>
      <c r="K347" s="3" t="s">
        <v>6</v>
      </c>
      <c r="L347" s="4" t="s">
        <v>7</v>
      </c>
      <c r="M347" s="3" t="s">
        <v>8</v>
      </c>
      <c r="N347" s="3">
        <v>19</v>
      </c>
      <c r="O347" s="3">
        <v>0</v>
      </c>
      <c r="P347" s="3" t="s">
        <v>400</v>
      </c>
      <c r="Q347" s="4" t="s">
        <v>791</v>
      </c>
      <c r="R347" s="3" t="s">
        <v>792</v>
      </c>
      <c r="S347" s="4" t="s">
        <v>793</v>
      </c>
      <c r="T347" s="2">
        <v>44813</v>
      </c>
      <c r="U347" s="4" t="s">
        <v>794</v>
      </c>
      <c r="V347" s="2">
        <v>44816</v>
      </c>
      <c r="W347" s="4" t="s">
        <v>795</v>
      </c>
    </row>
    <row r="348" spans="1:23" x14ac:dyDescent="0.25">
      <c r="A348" s="2">
        <v>44942</v>
      </c>
      <c r="B348" s="3" t="s">
        <v>1281</v>
      </c>
      <c r="C348" s="3" t="s">
        <v>1</v>
      </c>
      <c r="D348" s="4" t="s">
        <v>2</v>
      </c>
      <c r="E348" s="3" t="s">
        <v>3</v>
      </c>
      <c r="F348" s="3" t="s">
        <v>3</v>
      </c>
      <c r="G348" s="3" t="s">
        <v>4</v>
      </c>
      <c r="H348" s="3">
        <v>2</v>
      </c>
      <c r="I348" s="3" t="s">
        <v>5</v>
      </c>
      <c r="J348" s="3">
        <v>8800</v>
      </c>
      <c r="K348" s="3" t="s">
        <v>6</v>
      </c>
      <c r="L348" s="4" t="s">
        <v>7</v>
      </c>
      <c r="M348" s="3" t="s">
        <v>8</v>
      </c>
      <c r="N348" s="3">
        <v>19</v>
      </c>
      <c r="O348" s="3">
        <v>0</v>
      </c>
      <c r="P348" s="3" t="s">
        <v>1116</v>
      </c>
      <c r="Q348" s="4" t="s">
        <v>605</v>
      </c>
      <c r="R348" s="3" t="s">
        <v>606</v>
      </c>
      <c r="S348" s="4" t="s">
        <v>1282</v>
      </c>
      <c r="T348" s="2">
        <v>44942</v>
      </c>
      <c r="U348" s="4" t="s">
        <v>1283</v>
      </c>
      <c r="V348" s="2">
        <v>44945</v>
      </c>
      <c r="W348" s="4" t="s">
        <v>1284</v>
      </c>
    </row>
    <row r="349" spans="1:23" x14ac:dyDescent="0.25">
      <c r="A349" s="2">
        <v>44670</v>
      </c>
      <c r="B349" s="3" t="s">
        <v>374</v>
      </c>
      <c r="C349" s="3" t="s">
        <v>1</v>
      </c>
      <c r="D349" s="4" t="s">
        <v>2</v>
      </c>
      <c r="E349" s="3" t="s">
        <v>3</v>
      </c>
      <c r="F349" s="3" t="s">
        <v>33</v>
      </c>
      <c r="G349" s="3" t="s">
        <v>34</v>
      </c>
      <c r="H349" s="3"/>
      <c r="I349" s="3" t="s">
        <v>5</v>
      </c>
      <c r="J349" s="3">
        <v>9420</v>
      </c>
      <c r="K349" s="3" t="s">
        <v>35</v>
      </c>
      <c r="L349" s="4" t="s">
        <v>7</v>
      </c>
      <c r="M349" s="3" t="s">
        <v>8</v>
      </c>
      <c r="N349" s="3">
        <v>19</v>
      </c>
      <c r="O349" s="3">
        <v>0</v>
      </c>
      <c r="P349" s="3"/>
      <c r="Q349" s="4"/>
      <c r="R349" s="3"/>
      <c r="S349" s="4" t="s">
        <v>375</v>
      </c>
      <c r="T349" s="2">
        <v>44670</v>
      </c>
      <c r="U349" s="4" t="s">
        <v>375</v>
      </c>
      <c r="V349" s="2">
        <v>44670</v>
      </c>
      <c r="W349" s="4" t="s">
        <v>375</v>
      </c>
    </row>
    <row r="350" spans="1:23" x14ac:dyDescent="0.25">
      <c r="A350" s="2">
        <v>44771</v>
      </c>
      <c r="B350" s="3" t="s">
        <v>704</v>
      </c>
      <c r="C350" s="3" t="s">
        <v>14</v>
      </c>
      <c r="D350" s="4" t="s">
        <v>2</v>
      </c>
      <c r="E350" s="3" t="s">
        <v>3</v>
      </c>
      <c r="F350" s="3" t="s">
        <v>712</v>
      </c>
      <c r="G350" s="3" t="s">
        <v>713</v>
      </c>
      <c r="H350" s="3"/>
      <c r="I350" s="3" t="s">
        <v>17</v>
      </c>
      <c r="J350" s="3">
        <v>81370</v>
      </c>
      <c r="K350" s="3" t="s">
        <v>714</v>
      </c>
      <c r="L350" s="4" t="s">
        <v>7</v>
      </c>
      <c r="M350" s="3" t="s">
        <v>8</v>
      </c>
      <c r="N350" s="3">
        <v>20</v>
      </c>
      <c r="O350" s="3">
        <v>20</v>
      </c>
      <c r="P350" s="3" t="s">
        <v>455</v>
      </c>
      <c r="Q350" s="4" t="s">
        <v>157</v>
      </c>
      <c r="R350" s="3" t="s">
        <v>158</v>
      </c>
      <c r="S350" s="4" t="s">
        <v>705</v>
      </c>
      <c r="T350" s="2">
        <v>44769</v>
      </c>
      <c r="U350" s="4" t="s">
        <v>705</v>
      </c>
      <c r="V350" s="2">
        <v>44771</v>
      </c>
      <c r="W350" s="4" t="s">
        <v>706</v>
      </c>
    </row>
    <row r="351" spans="1:23" x14ac:dyDescent="0.25">
      <c r="A351" s="2">
        <v>44872</v>
      </c>
      <c r="B351" s="3" t="s">
        <v>901</v>
      </c>
      <c r="C351" s="3" t="s">
        <v>14</v>
      </c>
      <c r="D351" s="4" t="s">
        <v>2</v>
      </c>
      <c r="E351" s="3" t="s">
        <v>3</v>
      </c>
      <c r="F351" s="3" t="s">
        <v>916</v>
      </c>
      <c r="G351" s="3" t="s">
        <v>917</v>
      </c>
      <c r="H351" s="3">
        <v>520</v>
      </c>
      <c r="I351" s="3" t="s">
        <v>17</v>
      </c>
      <c r="J351" s="3">
        <v>82700</v>
      </c>
      <c r="K351" s="3" t="s">
        <v>118</v>
      </c>
      <c r="L351" s="4" t="s">
        <v>7</v>
      </c>
      <c r="M351" s="3" t="s">
        <v>8</v>
      </c>
      <c r="N351" s="3">
        <v>20</v>
      </c>
      <c r="O351" s="3">
        <v>20</v>
      </c>
      <c r="P351" s="3" t="s">
        <v>589</v>
      </c>
      <c r="Q351" s="4" t="s">
        <v>918</v>
      </c>
      <c r="R351" s="3" t="s">
        <v>919</v>
      </c>
      <c r="S351" s="4" t="s">
        <v>902</v>
      </c>
      <c r="T351" s="2">
        <v>44868</v>
      </c>
      <c r="U351" s="4" t="s">
        <v>902</v>
      </c>
      <c r="V351" s="2">
        <v>44872</v>
      </c>
      <c r="W351" s="4" t="s">
        <v>903</v>
      </c>
    </row>
    <row r="352" spans="1:23" x14ac:dyDescent="0.25">
      <c r="A352" s="2">
        <v>44924</v>
      </c>
      <c r="B352" s="3" t="s">
        <v>1214</v>
      </c>
      <c r="C352" s="3" t="s">
        <v>14</v>
      </c>
      <c r="D352" s="4" t="s">
        <v>2</v>
      </c>
      <c r="E352" s="3" t="s">
        <v>3</v>
      </c>
      <c r="F352" s="3" t="s">
        <v>1241</v>
      </c>
      <c r="G352" s="3" t="s">
        <v>1242</v>
      </c>
      <c r="H352" s="3">
        <v>38</v>
      </c>
      <c r="I352" s="3" t="s">
        <v>17</v>
      </c>
      <c r="J352" s="3">
        <v>31450</v>
      </c>
      <c r="K352" s="3" t="s">
        <v>1243</v>
      </c>
      <c r="L352" s="4" t="s">
        <v>7</v>
      </c>
      <c r="M352" s="3" t="s">
        <v>8</v>
      </c>
      <c r="N352" s="3">
        <v>20</v>
      </c>
      <c r="O352" s="3">
        <v>20</v>
      </c>
      <c r="P352" s="3" t="s">
        <v>753</v>
      </c>
      <c r="Q352" s="4" t="s">
        <v>41</v>
      </c>
      <c r="R352" s="3" t="s">
        <v>42</v>
      </c>
      <c r="S352" s="4" t="s">
        <v>1215</v>
      </c>
      <c r="T352" s="2">
        <v>44922</v>
      </c>
      <c r="U352" s="4" t="s">
        <v>1216</v>
      </c>
      <c r="V352" s="2">
        <v>44924</v>
      </c>
      <c r="W352" s="4" t="s">
        <v>1217</v>
      </c>
    </row>
    <row r="353" spans="1:23" x14ac:dyDescent="0.25">
      <c r="A353" s="2">
        <v>44599</v>
      </c>
      <c r="B353" s="3" t="s">
        <v>28</v>
      </c>
      <c r="C353" s="3" t="s">
        <v>1</v>
      </c>
      <c r="D353" s="4" t="s">
        <v>2</v>
      </c>
      <c r="E353" s="3" t="s">
        <v>3</v>
      </c>
      <c r="F353" s="3" t="s">
        <v>3</v>
      </c>
      <c r="G353" s="3" t="s">
        <v>4</v>
      </c>
      <c r="H353" s="3">
        <v>2</v>
      </c>
      <c r="I353" s="3" t="s">
        <v>5</v>
      </c>
      <c r="J353" s="3">
        <v>8800</v>
      </c>
      <c r="K353" s="3" t="s">
        <v>6</v>
      </c>
      <c r="L353" s="4" t="s">
        <v>7</v>
      </c>
      <c r="M353" s="3" t="s">
        <v>8</v>
      </c>
      <c r="N353" s="3">
        <v>20</v>
      </c>
      <c r="O353" s="3">
        <v>0</v>
      </c>
      <c r="P353" s="3" t="s">
        <v>20</v>
      </c>
      <c r="Q353" s="4" t="s">
        <v>21</v>
      </c>
      <c r="R353" s="3" t="s">
        <v>22</v>
      </c>
      <c r="S353" s="4" t="s">
        <v>29</v>
      </c>
      <c r="T353" s="2">
        <v>44599</v>
      </c>
      <c r="U353" s="4" t="s">
        <v>30</v>
      </c>
      <c r="V353" s="2">
        <v>44601</v>
      </c>
      <c r="W353" s="4" t="s">
        <v>31</v>
      </c>
    </row>
    <row r="354" spans="1:23" x14ac:dyDescent="0.25">
      <c r="A354" s="2">
        <v>44613</v>
      </c>
      <c r="B354" s="3" t="s">
        <v>76</v>
      </c>
      <c r="C354" s="3" t="s">
        <v>1</v>
      </c>
      <c r="D354" s="4" t="s">
        <v>2</v>
      </c>
      <c r="E354" s="3" t="s">
        <v>3</v>
      </c>
      <c r="F354" s="3" t="s">
        <v>3</v>
      </c>
      <c r="G354" s="3" t="s">
        <v>4</v>
      </c>
      <c r="H354" s="3">
        <v>2</v>
      </c>
      <c r="I354" s="3" t="s">
        <v>5</v>
      </c>
      <c r="J354" s="3">
        <v>8800</v>
      </c>
      <c r="K354" s="3" t="s">
        <v>6</v>
      </c>
      <c r="L354" s="4" t="s">
        <v>7</v>
      </c>
      <c r="M354" s="3" t="s">
        <v>8</v>
      </c>
      <c r="N354" s="3">
        <v>20</v>
      </c>
      <c r="O354" s="3">
        <v>0</v>
      </c>
      <c r="P354" s="3" t="s">
        <v>77</v>
      </c>
      <c r="Q354" s="4" t="s">
        <v>78</v>
      </c>
      <c r="R354" s="3" t="s">
        <v>79</v>
      </c>
      <c r="S354" s="4" t="s">
        <v>80</v>
      </c>
      <c r="T354" s="2">
        <v>44613</v>
      </c>
      <c r="U354" s="4" t="s">
        <v>80</v>
      </c>
      <c r="V354" s="2">
        <v>44615</v>
      </c>
      <c r="W354" s="4" t="s">
        <v>81</v>
      </c>
    </row>
    <row r="355" spans="1:23" x14ac:dyDescent="0.25">
      <c r="A355" s="2">
        <v>44769</v>
      </c>
      <c r="B355" s="3" t="s">
        <v>704</v>
      </c>
      <c r="C355" s="3" t="s">
        <v>1</v>
      </c>
      <c r="D355" s="4" t="s">
        <v>2</v>
      </c>
      <c r="E355" s="3" t="s">
        <v>3</v>
      </c>
      <c r="F355" s="3" t="s">
        <v>3</v>
      </c>
      <c r="G355" s="3" t="s">
        <v>4</v>
      </c>
      <c r="H355" s="3">
        <v>2</v>
      </c>
      <c r="I355" s="3" t="s">
        <v>5</v>
      </c>
      <c r="J355" s="3">
        <v>8800</v>
      </c>
      <c r="K355" s="3" t="s">
        <v>6</v>
      </c>
      <c r="L355" s="4" t="s">
        <v>7</v>
      </c>
      <c r="M355" s="3" t="s">
        <v>8</v>
      </c>
      <c r="N355" s="3">
        <v>20</v>
      </c>
      <c r="O355" s="3">
        <v>0</v>
      </c>
      <c r="P355" s="3" t="s">
        <v>455</v>
      </c>
      <c r="Q355" s="4" t="s">
        <v>157</v>
      </c>
      <c r="R355" s="3" t="s">
        <v>158</v>
      </c>
      <c r="S355" s="4" t="s">
        <v>705</v>
      </c>
      <c r="T355" s="2">
        <v>44769</v>
      </c>
      <c r="U355" s="4" t="s">
        <v>705</v>
      </c>
      <c r="V355" s="2">
        <v>44771</v>
      </c>
      <c r="W355" s="4" t="s">
        <v>706</v>
      </c>
    </row>
    <row r="356" spans="1:23" x14ac:dyDescent="0.25">
      <c r="A356" s="2">
        <v>44778</v>
      </c>
      <c r="B356" s="3" t="s">
        <v>728</v>
      </c>
      <c r="C356" s="3" t="s">
        <v>1</v>
      </c>
      <c r="D356" s="4" t="s">
        <v>2</v>
      </c>
      <c r="E356" s="3" t="s">
        <v>3</v>
      </c>
      <c r="F356" s="3" t="s">
        <v>3</v>
      </c>
      <c r="G356" s="3" t="s">
        <v>4</v>
      </c>
      <c r="H356" s="3">
        <v>2</v>
      </c>
      <c r="I356" s="3" t="s">
        <v>5</v>
      </c>
      <c r="J356" s="3">
        <v>8800</v>
      </c>
      <c r="K356" s="3" t="s">
        <v>6</v>
      </c>
      <c r="L356" s="4" t="s">
        <v>7</v>
      </c>
      <c r="M356" s="3" t="s">
        <v>8</v>
      </c>
      <c r="N356" s="3">
        <v>20</v>
      </c>
      <c r="O356" s="3">
        <v>21</v>
      </c>
      <c r="P356" s="3" t="s">
        <v>729</v>
      </c>
      <c r="Q356" s="4" t="s">
        <v>69</v>
      </c>
      <c r="R356" s="3" t="s">
        <v>70</v>
      </c>
      <c r="S356" s="4" t="s">
        <v>730</v>
      </c>
      <c r="T356" s="2">
        <v>44778</v>
      </c>
      <c r="U356" s="4" t="s">
        <v>730</v>
      </c>
      <c r="V356" s="2">
        <v>44782</v>
      </c>
      <c r="W356" s="4" t="s">
        <v>731</v>
      </c>
    </row>
    <row r="357" spans="1:23" x14ac:dyDescent="0.25">
      <c r="A357" s="2">
        <v>44868</v>
      </c>
      <c r="B357" s="3" t="s">
        <v>901</v>
      </c>
      <c r="C357" s="3" t="s">
        <v>1</v>
      </c>
      <c r="D357" s="4" t="s">
        <v>2</v>
      </c>
      <c r="E357" s="3" t="s">
        <v>3</v>
      </c>
      <c r="F357" s="3" t="s">
        <v>3</v>
      </c>
      <c r="G357" s="3" t="s">
        <v>4</v>
      </c>
      <c r="H357" s="3">
        <v>2</v>
      </c>
      <c r="I357" s="3" t="s">
        <v>5</v>
      </c>
      <c r="J357" s="3">
        <v>8800</v>
      </c>
      <c r="K357" s="3" t="s">
        <v>6</v>
      </c>
      <c r="L357" s="4" t="s">
        <v>7</v>
      </c>
      <c r="M357" s="3" t="s">
        <v>8</v>
      </c>
      <c r="N357" s="3">
        <v>20</v>
      </c>
      <c r="O357" s="3">
        <v>0</v>
      </c>
      <c r="P357" s="3" t="s">
        <v>589</v>
      </c>
      <c r="Q357" s="4" t="s">
        <v>896</v>
      </c>
      <c r="R357" s="3" t="s">
        <v>897</v>
      </c>
      <c r="S357" s="4" t="s">
        <v>902</v>
      </c>
      <c r="T357" s="2">
        <v>44868</v>
      </c>
      <c r="U357" s="4" t="s">
        <v>902</v>
      </c>
      <c r="V357" s="2">
        <v>44872</v>
      </c>
      <c r="W357" s="4" t="s">
        <v>903</v>
      </c>
    </row>
    <row r="358" spans="1:23" x14ac:dyDescent="0.25">
      <c r="A358" s="2">
        <v>44922</v>
      </c>
      <c r="B358" s="3" t="s">
        <v>1214</v>
      </c>
      <c r="C358" s="3" t="s">
        <v>1</v>
      </c>
      <c r="D358" s="4" t="s">
        <v>2</v>
      </c>
      <c r="E358" s="3" t="s">
        <v>3</v>
      </c>
      <c r="F358" s="3" t="s">
        <v>3</v>
      </c>
      <c r="G358" s="3" t="s">
        <v>4</v>
      </c>
      <c r="H358" s="3">
        <v>2</v>
      </c>
      <c r="I358" s="3" t="s">
        <v>5</v>
      </c>
      <c r="J358" s="3">
        <v>8800</v>
      </c>
      <c r="K358" s="3" t="s">
        <v>6</v>
      </c>
      <c r="L358" s="4" t="s">
        <v>7</v>
      </c>
      <c r="M358" s="3" t="s">
        <v>8</v>
      </c>
      <c r="N358" s="3">
        <v>20</v>
      </c>
      <c r="O358" s="3">
        <v>20</v>
      </c>
      <c r="P358" s="3" t="s">
        <v>753</v>
      </c>
      <c r="Q358" s="4" t="s">
        <v>41</v>
      </c>
      <c r="R358" s="3" t="s">
        <v>42</v>
      </c>
      <c r="S358" s="4" t="s">
        <v>1215</v>
      </c>
      <c r="T358" s="2">
        <v>44922</v>
      </c>
      <c r="U358" s="4" t="s">
        <v>1216</v>
      </c>
      <c r="V358" s="2">
        <v>44924</v>
      </c>
      <c r="W358" s="4" t="s">
        <v>1217</v>
      </c>
    </row>
    <row r="359" spans="1:23" x14ac:dyDescent="0.25">
      <c r="A359" s="2">
        <v>44732</v>
      </c>
      <c r="B359" s="3" t="s">
        <v>609</v>
      </c>
      <c r="C359" s="3" t="s">
        <v>14</v>
      </c>
      <c r="D359" s="4" t="s">
        <v>2</v>
      </c>
      <c r="E359" s="3" t="s">
        <v>3</v>
      </c>
      <c r="F359" s="3" t="s">
        <v>632</v>
      </c>
      <c r="G359" s="3" t="s">
        <v>297</v>
      </c>
      <c r="H359" s="3">
        <v>27</v>
      </c>
      <c r="I359" s="3" t="s">
        <v>17</v>
      </c>
      <c r="J359" s="3">
        <v>3400</v>
      </c>
      <c r="K359" s="3" t="s">
        <v>298</v>
      </c>
      <c r="L359" s="4" t="s">
        <v>7</v>
      </c>
      <c r="M359" s="3" t="s">
        <v>8</v>
      </c>
      <c r="N359" s="3">
        <v>21</v>
      </c>
      <c r="O359" s="3">
        <v>21</v>
      </c>
      <c r="P359" s="3" t="s">
        <v>633</v>
      </c>
      <c r="Q359" s="4" t="s">
        <v>624</v>
      </c>
      <c r="R359" s="3" t="s">
        <v>625</v>
      </c>
      <c r="S359" s="4" t="s">
        <v>613</v>
      </c>
      <c r="T359" s="2">
        <v>44728</v>
      </c>
      <c r="U359" s="4" t="s">
        <v>614</v>
      </c>
      <c r="V359" s="2">
        <v>44732</v>
      </c>
      <c r="W359" s="4" t="s">
        <v>615</v>
      </c>
    </row>
    <row r="360" spans="1:23" x14ac:dyDescent="0.25">
      <c r="A360" s="2">
        <v>44673</v>
      </c>
      <c r="B360" s="3" t="s">
        <v>405</v>
      </c>
      <c r="C360" s="3" t="s">
        <v>1</v>
      </c>
      <c r="D360" s="4" t="s">
        <v>2</v>
      </c>
      <c r="E360" s="3" t="s">
        <v>3</v>
      </c>
      <c r="F360" s="3" t="s">
        <v>3</v>
      </c>
      <c r="G360" s="3" t="s">
        <v>4</v>
      </c>
      <c r="H360" s="3">
        <v>2</v>
      </c>
      <c r="I360" s="3" t="s">
        <v>5</v>
      </c>
      <c r="J360" s="3">
        <v>8800</v>
      </c>
      <c r="K360" s="3" t="s">
        <v>6</v>
      </c>
      <c r="L360" s="4" t="s">
        <v>7</v>
      </c>
      <c r="M360" s="3" t="s">
        <v>8</v>
      </c>
      <c r="N360" s="3">
        <v>21</v>
      </c>
      <c r="O360" s="3">
        <v>0</v>
      </c>
      <c r="P360" s="3" t="s">
        <v>85</v>
      </c>
      <c r="Q360" s="4" t="s">
        <v>127</v>
      </c>
      <c r="R360" s="3" t="s">
        <v>128</v>
      </c>
      <c r="S360" s="4" t="s">
        <v>406</v>
      </c>
      <c r="T360" s="2">
        <v>44673</v>
      </c>
      <c r="U360" s="4" t="s">
        <v>406</v>
      </c>
      <c r="V360" s="2">
        <v>44677</v>
      </c>
      <c r="W360" s="4" t="s">
        <v>407</v>
      </c>
    </row>
    <row r="361" spans="1:23" x14ac:dyDescent="0.25">
      <c r="A361" s="2">
        <v>44728</v>
      </c>
      <c r="B361" s="3" t="s">
        <v>609</v>
      </c>
      <c r="C361" s="3" t="s">
        <v>1</v>
      </c>
      <c r="D361" s="4" t="s">
        <v>2</v>
      </c>
      <c r="E361" s="3" t="s">
        <v>3</v>
      </c>
      <c r="F361" s="3" t="s">
        <v>3</v>
      </c>
      <c r="G361" s="3" t="s">
        <v>4</v>
      </c>
      <c r="H361" s="3">
        <v>2</v>
      </c>
      <c r="I361" s="3" t="s">
        <v>5</v>
      </c>
      <c r="J361" s="3">
        <v>8800</v>
      </c>
      <c r="K361" s="3" t="s">
        <v>6</v>
      </c>
      <c r="L361" s="4" t="s">
        <v>7</v>
      </c>
      <c r="M361" s="3" t="s">
        <v>8</v>
      </c>
      <c r="N361" s="3">
        <v>21</v>
      </c>
      <c r="O361" s="3">
        <v>5</v>
      </c>
      <c r="P361" s="3" t="s">
        <v>610</v>
      </c>
      <c r="Q361" s="4" t="s">
        <v>611</v>
      </c>
      <c r="R361" s="3" t="s">
        <v>612</v>
      </c>
      <c r="S361" s="4" t="s">
        <v>613</v>
      </c>
      <c r="T361" s="2">
        <v>44728</v>
      </c>
      <c r="U361" s="4" t="s">
        <v>614</v>
      </c>
      <c r="V361" s="2">
        <v>44732</v>
      </c>
      <c r="W361" s="4" t="s">
        <v>615</v>
      </c>
    </row>
    <row r="362" spans="1:23" x14ac:dyDescent="0.25">
      <c r="A362" s="2">
        <v>44880</v>
      </c>
      <c r="B362" s="3" t="s">
        <v>940</v>
      </c>
      <c r="C362" s="3" t="s">
        <v>1</v>
      </c>
      <c r="D362" s="4" t="s">
        <v>2</v>
      </c>
      <c r="E362" s="3" t="s">
        <v>3</v>
      </c>
      <c r="F362" s="3" t="s">
        <v>3</v>
      </c>
      <c r="G362" s="3" t="s">
        <v>4</v>
      </c>
      <c r="H362" s="3">
        <v>2</v>
      </c>
      <c r="I362" s="3" t="s">
        <v>5</v>
      </c>
      <c r="J362" s="3">
        <v>8800</v>
      </c>
      <c r="K362" s="3" t="s">
        <v>6</v>
      </c>
      <c r="L362" s="4" t="s">
        <v>7</v>
      </c>
      <c r="M362" s="3" t="s">
        <v>8</v>
      </c>
      <c r="N362" s="3">
        <v>21</v>
      </c>
      <c r="O362" s="3">
        <v>0</v>
      </c>
      <c r="P362" s="3" t="s">
        <v>53</v>
      </c>
      <c r="Q362" s="4" t="s">
        <v>54</v>
      </c>
      <c r="R362" s="3" t="s">
        <v>55</v>
      </c>
      <c r="S362" s="4" t="s">
        <v>941</v>
      </c>
      <c r="T362" s="2">
        <v>44880</v>
      </c>
      <c r="U362" s="4" t="s">
        <v>942</v>
      </c>
      <c r="V362" s="2">
        <v>44882</v>
      </c>
      <c r="W362" s="4" t="s">
        <v>943</v>
      </c>
    </row>
    <row r="363" spans="1:23" x14ac:dyDescent="0.25">
      <c r="A363" s="2">
        <v>44915</v>
      </c>
      <c r="B363" s="3" t="s">
        <v>1163</v>
      </c>
      <c r="C363" s="3" t="s">
        <v>1</v>
      </c>
      <c r="D363" s="4" t="s">
        <v>2</v>
      </c>
      <c r="E363" s="3" t="s">
        <v>3</v>
      </c>
      <c r="F363" s="3" t="s">
        <v>3</v>
      </c>
      <c r="G363" s="3" t="s">
        <v>4</v>
      </c>
      <c r="H363" s="3">
        <v>2</v>
      </c>
      <c r="I363" s="3" t="s">
        <v>5</v>
      </c>
      <c r="J363" s="3">
        <v>8800</v>
      </c>
      <c r="K363" s="3" t="s">
        <v>6</v>
      </c>
      <c r="L363" s="4" t="s">
        <v>7</v>
      </c>
      <c r="M363" s="3" t="s">
        <v>8</v>
      </c>
      <c r="N363" s="3">
        <v>21</v>
      </c>
      <c r="O363" s="3">
        <v>0</v>
      </c>
      <c r="P363" s="3" t="s">
        <v>1156</v>
      </c>
      <c r="Q363" s="4" t="s">
        <v>893</v>
      </c>
      <c r="R363" s="3" t="s">
        <v>894</v>
      </c>
      <c r="S363" s="4" t="s">
        <v>1164</v>
      </c>
      <c r="T363" s="2">
        <v>44915</v>
      </c>
      <c r="U363" s="4" t="s">
        <v>1164</v>
      </c>
      <c r="V363" s="2">
        <v>44917</v>
      </c>
      <c r="W363" s="4" t="s">
        <v>1165</v>
      </c>
    </row>
    <row r="364" spans="1:23" x14ac:dyDescent="0.25">
      <c r="A364" s="2">
        <v>44957</v>
      </c>
      <c r="B364" s="3" t="s">
        <v>1359</v>
      </c>
      <c r="C364" s="3" t="s">
        <v>1</v>
      </c>
      <c r="D364" s="4" t="s">
        <v>2</v>
      </c>
      <c r="E364" s="3" t="s">
        <v>3</v>
      </c>
      <c r="F364" s="3" t="s">
        <v>3</v>
      </c>
      <c r="G364" s="3" t="s">
        <v>4</v>
      </c>
      <c r="H364" s="3">
        <v>2</v>
      </c>
      <c r="I364" s="3" t="s">
        <v>5</v>
      </c>
      <c r="J364" s="3">
        <v>8800</v>
      </c>
      <c r="K364" s="3" t="s">
        <v>6</v>
      </c>
      <c r="L364" s="4" t="s">
        <v>7</v>
      </c>
      <c r="M364" s="3" t="s">
        <v>8</v>
      </c>
      <c r="N364" s="3">
        <v>21</v>
      </c>
      <c r="O364" s="3">
        <v>0</v>
      </c>
      <c r="P364" s="3" t="s">
        <v>256</v>
      </c>
      <c r="Q364" s="4" t="s">
        <v>334</v>
      </c>
      <c r="R364" s="3" t="s">
        <v>335</v>
      </c>
      <c r="S364" s="4" t="s">
        <v>1360</v>
      </c>
      <c r="T364" s="2">
        <v>44957</v>
      </c>
      <c r="U364" s="4" t="s">
        <v>1361</v>
      </c>
      <c r="V364" s="2">
        <v>44959</v>
      </c>
      <c r="W364" s="4" t="s">
        <v>1362</v>
      </c>
    </row>
    <row r="365" spans="1:23" x14ac:dyDescent="0.25">
      <c r="A365" s="2">
        <v>44655</v>
      </c>
      <c r="B365" s="3" t="s">
        <v>315</v>
      </c>
      <c r="C365" s="3" t="s">
        <v>14</v>
      </c>
      <c r="D365" s="4" t="s">
        <v>2</v>
      </c>
      <c r="E365" s="3" t="s">
        <v>3</v>
      </c>
      <c r="F365" s="3" t="s">
        <v>327</v>
      </c>
      <c r="G365" s="3" t="s">
        <v>328</v>
      </c>
      <c r="H365" s="3"/>
      <c r="I365" s="3" t="s">
        <v>17</v>
      </c>
      <c r="J365" s="3">
        <v>86500</v>
      </c>
      <c r="K365" s="3" t="s">
        <v>329</v>
      </c>
      <c r="L365" s="4" t="s">
        <v>7</v>
      </c>
      <c r="M365" s="3" t="s">
        <v>8</v>
      </c>
      <c r="N365" s="3">
        <v>22</v>
      </c>
      <c r="O365" s="3">
        <v>22</v>
      </c>
      <c r="P365" s="3" t="s">
        <v>330</v>
      </c>
      <c r="Q365" s="4" t="s">
        <v>331</v>
      </c>
      <c r="R365" s="3" t="s">
        <v>332</v>
      </c>
      <c r="S365" s="4" t="s">
        <v>319</v>
      </c>
      <c r="T365" s="2">
        <v>44651</v>
      </c>
      <c r="U365" s="4" t="s">
        <v>319</v>
      </c>
      <c r="V365" s="2">
        <v>44655</v>
      </c>
      <c r="W365" s="4" t="s">
        <v>320</v>
      </c>
    </row>
    <row r="366" spans="1:23" x14ac:dyDescent="0.25">
      <c r="A366" s="2">
        <v>44614</v>
      </c>
      <c r="B366" s="3" t="s">
        <v>88</v>
      </c>
      <c r="C366" s="3" t="s">
        <v>1</v>
      </c>
      <c r="D366" s="4" t="s">
        <v>2</v>
      </c>
      <c r="E366" s="3" t="s">
        <v>3</v>
      </c>
      <c r="F366" s="3" t="s">
        <v>3</v>
      </c>
      <c r="G366" s="3" t="s">
        <v>4</v>
      </c>
      <c r="H366" s="3">
        <v>2</v>
      </c>
      <c r="I366" s="3" t="s">
        <v>5</v>
      </c>
      <c r="J366" s="3">
        <v>8800</v>
      </c>
      <c r="K366" s="3" t="s">
        <v>6</v>
      </c>
      <c r="L366" s="4" t="s">
        <v>7</v>
      </c>
      <c r="M366" s="3" t="s">
        <v>8</v>
      </c>
      <c r="N366" s="3">
        <v>22</v>
      </c>
      <c r="O366" s="3">
        <v>0</v>
      </c>
      <c r="P366" s="3" t="s">
        <v>89</v>
      </c>
      <c r="Q366" s="4" t="s">
        <v>90</v>
      </c>
      <c r="R366" s="3" t="s">
        <v>91</v>
      </c>
      <c r="S366" s="4" t="s">
        <v>92</v>
      </c>
      <c r="T366" s="2">
        <v>44614</v>
      </c>
      <c r="U366" s="4" t="s">
        <v>92</v>
      </c>
      <c r="V366" s="2">
        <v>44616</v>
      </c>
      <c r="W366" s="4" t="s">
        <v>93</v>
      </c>
    </row>
    <row r="367" spans="1:23" x14ac:dyDescent="0.25">
      <c r="A367" s="2">
        <v>44651</v>
      </c>
      <c r="B367" s="3" t="s">
        <v>315</v>
      </c>
      <c r="C367" s="3" t="s">
        <v>1</v>
      </c>
      <c r="D367" s="4" t="s">
        <v>2</v>
      </c>
      <c r="E367" s="3" t="s">
        <v>3</v>
      </c>
      <c r="F367" s="3" t="s">
        <v>3</v>
      </c>
      <c r="G367" s="3" t="s">
        <v>4</v>
      </c>
      <c r="H367" s="3">
        <v>2</v>
      </c>
      <c r="I367" s="3" t="s">
        <v>5</v>
      </c>
      <c r="J367" s="3">
        <v>8800</v>
      </c>
      <c r="K367" s="3" t="s">
        <v>6</v>
      </c>
      <c r="L367" s="4" t="s">
        <v>7</v>
      </c>
      <c r="M367" s="3" t="s">
        <v>8</v>
      </c>
      <c r="N367" s="3">
        <v>22</v>
      </c>
      <c r="O367" s="3">
        <v>0</v>
      </c>
      <c r="P367" s="3" t="s">
        <v>316</v>
      </c>
      <c r="Q367" s="4" t="s">
        <v>317</v>
      </c>
      <c r="R367" s="3" t="s">
        <v>318</v>
      </c>
      <c r="S367" s="4" t="s">
        <v>319</v>
      </c>
      <c r="T367" s="2">
        <v>44651</v>
      </c>
      <c r="U367" s="4" t="s">
        <v>319</v>
      </c>
      <c r="V367" s="2">
        <v>44655</v>
      </c>
      <c r="W367" s="4" t="s">
        <v>320</v>
      </c>
    </row>
    <row r="368" spans="1:23" x14ac:dyDescent="0.25">
      <c r="A368" s="2">
        <v>44918</v>
      </c>
      <c r="B368" s="3" t="s">
        <v>1177</v>
      </c>
      <c r="C368" s="3" t="s">
        <v>14</v>
      </c>
      <c r="D368" s="4" t="s">
        <v>2</v>
      </c>
      <c r="E368" s="3" t="s">
        <v>3</v>
      </c>
      <c r="F368" s="3" t="s">
        <v>116</v>
      </c>
      <c r="G368" s="3" t="s">
        <v>117</v>
      </c>
      <c r="H368" s="3">
        <v>530</v>
      </c>
      <c r="I368" s="3" t="s">
        <v>17</v>
      </c>
      <c r="J368" s="3">
        <v>82700</v>
      </c>
      <c r="K368" s="3" t="s">
        <v>118</v>
      </c>
      <c r="L368" s="4" t="s">
        <v>7</v>
      </c>
      <c r="M368" s="3" t="s">
        <v>8</v>
      </c>
      <c r="N368" s="3">
        <v>23</v>
      </c>
      <c r="O368" s="3">
        <v>23</v>
      </c>
      <c r="P368" s="3" t="s">
        <v>330</v>
      </c>
      <c r="Q368" s="4" t="s">
        <v>1178</v>
      </c>
      <c r="R368" s="3" t="s">
        <v>1179</v>
      </c>
      <c r="S368" s="4" t="s">
        <v>1180</v>
      </c>
      <c r="T368" s="2">
        <v>44916</v>
      </c>
      <c r="U368" s="4" t="s">
        <v>1181</v>
      </c>
      <c r="V368" s="2">
        <v>44918</v>
      </c>
      <c r="W368" s="4" t="s">
        <v>1182</v>
      </c>
    </row>
    <row r="369" spans="1:23" x14ac:dyDescent="0.25">
      <c r="A369" s="2">
        <v>44629</v>
      </c>
      <c r="B369" s="3" t="s">
        <v>179</v>
      </c>
      <c r="C369" s="3" t="s">
        <v>14</v>
      </c>
      <c r="D369" s="4" t="s">
        <v>2</v>
      </c>
      <c r="E369" s="3" t="s">
        <v>3</v>
      </c>
      <c r="F369" s="3" t="s">
        <v>187</v>
      </c>
      <c r="G369" s="3" t="s">
        <v>188</v>
      </c>
      <c r="H369" s="3"/>
      <c r="I369" s="3" t="s">
        <v>17</v>
      </c>
      <c r="J369" s="3">
        <v>51520</v>
      </c>
      <c r="K369" s="3" t="s">
        <v>189</v>
      </c>
      <c r="L369" s="4" t="s">
        <v>7</v>
      </c>
      <c r="M369" s="3" t="s">
        <v>8</v>
      </c>
      <c r="N369" s="3">
        <v>23</v>
      </c>
      <c r="O369" s="3">
        <v>23</v>
      </c>
      <c r="P369" s="3" t="s">
        <v>190</v>
      </c>
      <c r="Q369" s="4" t="s">
        <v>191</v>
      </c>
      <c r="R369" s="3" t="s">
        <v>192</v>
      </c>
      <c r="S369" s="4" t="s">
        <v>180</v>
      </c>
      <c r="T369" s="2">
        <v>44628</v>
      </c>
      <c r="U369" s="4" t="s">
        <v>180</v>
      </c>
      <c r="V369" s="2">
        <v>44629</v>
      </c>
      <c r="W369" s="4" t="s">
        <v>181</v>
      </c>
    </row>
    <row r="370" spans="1:23" x14ac:dyDescent="0.25">
      <c r="A370" s="2">
        <v>44628</v>
      </c>
      <c r="B370" s="3" t="s">
        <v>179</v>
      </c>
      <c r="C370" s="3" t="s">
        <v>1</v>
      </c>
      <c r="D370" s="4" t="s">
        <v>2</v>
      </c>
      <c r="E370" s="3" t="s">
        <v>3</v>
      </c>
      <c r="F370" s="3" t="s">
        <v>3</v>
      </c>
      <c r="G370" s="3" t="s">
        <v>4</v>
      </c>
      <c r="H370" s="3">
        <v>2</v>
      </c>
      <c r="I370" s="3" t="s">
        <v>5</v>
      </c>
      <c r="J370" s="3">
        <v>8800</v>
      </c>
      <c r="K370" s="3" t="s">
        <v>6</v>
      </c>
      <c r="L370" s="4" t="s">
        <v>7</v>
      </c>
      <c r="M370" s="3" t="s">
        <v>8</v>
      </c>
      <c r="N370" s="3">
        <v>23</v>
      </c>
      <c r="O370" s="3">
        <v>0</v>
      </c>
      <c r="P370" s="3" t="s">
        <v>89</v>
      </c>
      <c r="Q370" s="4" t="s">
        <v>139</v>
      </c>
      <c r="R370" s="3" t="s">
        <v>140</v>
      </c>
      <c r="S370" s="4" t="s">
        <v>180</v>
      </c>
      <c r="T370" s="2">
        <v>44628</v>
      </c>
      <c r="U370" s="4" t="s">
        <v>180</v>
      </c>
      <c r="V370" s="2">
        <v>44629</v>
      </c>
      <c r="W370" s="4" t="s">
        <v>181</v>
      </c>
    </row>
    <row r="371" spans="1:23" x14ac:dyDescent="0.25">
      <c r="A371" s="2">
        <v>44726</v>
      </c>
      <c r="B371" s="3" t="s">
        <v>592</v>
      </c>
      <c r="C371" s="3" t="s">
        <v>1</v>
      </c>
      <c r="D371" s="4" t="s">
        <v>2</v>
      </c>
      <c r="E371" s="3" t="s">
        <v>3</v>
      </c>
      <c r="F371" s="3" t="s">
        <v>3</v>
      </c>
      <c r="G371" s="3" t="s">
        <v>4</v>
      </c>
      <c r="H371" s="3">
        <v>2</v>
      </c>
      <c r="I371" s="3" t="s">
        <v>5</v>
      </c>
      <c r="J371" s="3">
        <v>8800</v>
      </c>
      <c r="K371" s="3" t="s">
        <v>6</v>
      </c>
      <c r="L371" s="4" t="s">
        <v>7</v>
      </c>
      <c r="M371" s="3" t="s">
        <v>8</v>
      </c>
      <c r="N371" s="3">
        <v>23</v>
      </c>
      <c r="O371" s="3">
        <v>0</v>
      </c>
      <c r="P371" s="3" t="s">
        <v>390</v>
      </c>
      <c r="Q371" s="4" t="s">
        <v>69</v>
      </c>
      <c r="R371" s="3" t="s">
        <v>70</v>
      </c>
      <c r="S371" s="4" t="s">
        <v>593</v>
      </c>
      <c r="T371" s="2">
        <v>44726</v>
      </c>
      <c r="U371" s="4" t="s">
        <v>593</v>
      </c>
      <c r="V371" s="2">
        <v>44729</v>
      </c>
      <c r="W371" s="4" t="s">
        <v>594</v>
      </c>
    </row>
    <row r="372" spans="1:23" x14ac:dyDescent="0.25">
      <c r="A372" s="2">
        <v>44852</v>
      </c>
      <c r="B372" s="3" t="s">
        <v>865</v>
      </c>
      <c r="C372" s="3" t="s">
        <v>1</v>
      </c>
      <c r="D372" s="4" t="s">
        <v>2</v>
      </c>
      <c r="E372" s="3" t="s">
        <v>3</v>
      </c>
      <c r="F372" s="3" t="s">
        <v>3</v>
      </c>
      <c r="G372" s="3" t="s">
        <v>4</v>
      </c>
      <c r="H372" s="3">
        <v>2</v>
      </c>
      <c r="I372" s="3" t="s">
        <v>5</v>
      </c>
      <c r="J372" s="3">
        <v>8800</v>
      </c>
      <c r="K372" s="3" t="s">
        <v>6</v>
      </c>
      <c r="L372" s="4" t="s">
        <v>7</v>
      </c>
      <c r="M372" s="3" t="s">
        <v>8</v>
      </c>
      <c r="N372" s="3">
        <v>23</v>
      </c>
      <c r="O372" s="3">
        <v>0</v>
      </c>
      <c r="P372" s="3" t="s">
        <v>866</v>
      </c>
      <c r="Q372" s="4" t="s">
        <v>624</v>
      </c>
      <c r="R372" s="3" t="s">
        <v>625</v>
      </c>
      <c r="S372" s="4" t="s">
        <v>867</v>
      </c>
      <c r="T372" s="2">
        <v>44852</v>
      </c>
      <c r="U372" s="4" t="s">
        <v>868</v>
      </c>
      <c r="V372" s="2">
        <v>44854</v>
      </c>
      <c r="W372" s="4" t="s">
        <v>869</v>
      </c>
    </row>
    <row r="373" spans="1:23" x14ac:dyDescent="0.25">
      <c r="A373" s="2">
        <v>44908</v>
      </c>
      <c r="B373" s="3" t="s">
        <v>1083</v>
      </c>
      <c r="C373" s="3" t="s">
        <v>1</v>
      </c>
      <c r="D373" s="4" t="s">
        <v>2</v>
      </c>
      <c r="E373" s="3" t="s">
        <v>3</v>
      </c>
      <c r="F373" s="3" t="s">
        <v>3</v>
      </c>
      <c r="G373" s="3" t="s">
        <v>4</v>
      </c>
      <c r="H373" s="3">
        <v>2</v>
      </c>
      <c r="I373" s="3" t="s">
        <v>5</v>
      </c>
      <c r="J373" s="3">
        <v>8800</v>
      </c>
      <c r="K373" s="3" t="s">
        <v>6</v>
      </c>
      <c r="L373" s="4" t="s">
        <v>7</v>
      </c>
      <c r="M373" s="3" t="s">
        <v>8</v>
      </c>
      <c r="N373" s="3">
        <v>23</v>
      </c>
      <c r="O373" s="3">
        <v>0</v>
      </c>
      <c r="P373" s="3" t="s">
        <v>20</v>
      </c>
      <c r="Q373" s="4" t="s">
        <v>740</v>
      </c>
      <c r="R373" s="3" t="s">
        <v>741</v>
      </c>
      <c r="S373" s="4" t="s">
        <v>1084</v>
      </c>
      <c r="T373" s="2">
        <v>44908</v>
      </c>
      <c r="U373" s="4" t="s">
        <v>1085</v>
      </c>
      <c r="V373" s="2">
        <v>44910</v>
      </c>
      <c r="W373" s="4" t="s">
        <v>1086</v>
      </c>
    </row>
    <row r="374" spans="1:23" x14ac:dyDescent="0.25">
      <c r="A374" s="2">
        <v>44916</v>
      </c>
      <c r="B374" s="3" t="s">
        <v>1177</v>
      </c>
      <c r="C374" s="3" t="s">
        <v>1</v>
      </c>
      <c r="D374" s="4" t="s">
        <v>2</v>
      </c>
      <c r="E374" s="3" t="s">
        <v>3</v>
      </c>
      <c r="F374" s="3" t="s">
        <v>3</v>
      </c>
      <c r="G374" s="3" t="s">
        <v>4</v>
      </c>
      <c r="H374" s="3">
        <v>2</v>
      </c>
      <c r="I374" s="3" t="s">
        <v>5</v>
      </c>
      <c r="J374" s="3">
        <v>8800</v>
      </c>
      <c r="K374" s="3" t="s">
        <v>6</v>
      </c>
      <c r="L374" s="4" t="s">
        <v>7</v>
      </c>
      <c r="M374" s="3" t="s">
        <v>8</v>
      </c>
      <c r="N374" s="3">
        <v>23</v>
      </c>
      <c r="O374" s="3">
        <v>16</v>
      </c>
      <c r="P374" s="3" t="s">
        <v>330</v>
      </c>
      <c r="Q374" s="4" t="s">
        <v>1178</v>
      </c>
      <c r="R374" s="3" t="s">
        <v>1179</v>
      </c>
      <c r="S374" s="4" t="s">
        <v>1180</v>
      </c>
      <c r="T374" s="2">
        <v>44916</v>
      </c>
      <c r="U374" s="4" t="s">
        <v>1181</v>
      </c>
      <c r="V374" s="2">
        <v>44918</v>
      </c>
      <c r="W374" s="4" t="s">
        <v>1182</v>
      </c>
    </row>
    <row r="375" spans="1:23" x14ac:dyDescent="0.25">
      <c r="A375" s="2">
        <v>44622</v>
      </c>
      <c r="B375" s="3" t="s">
        <v>125</v>
      </c>
      <c r="C375" s="3" t="s">
        <v>14</v>
      </c>
      <c r="D375" s="4" t="s">
        <v>2</v>
      </c>
      <c r="E375" s="3" t="s">
        <v>3</v>
      </c>
      <c r="F375" s="3" t="s">
        <v>143</v>
      </c>
      <c r="G375" s="3" t="s">
        <v>144</v>
      </c>
      <c r="H375" s="3"/>
      <c r="I375" s="3" t="s">
        <v>17</v>
      </c>
      <c r="J375" s="3">
        <v>2400</v>
      </c>
      <c r="K375" s="3" t="s">
        <v>18</v>
      </c>
      <c r="L375" s="4" t="s">
        <v>7</v>
      </c>
      <c r="M375" s="3" t="s">
        <v>8</v>
      </c>
      <c r="N375" s="3">
        <v>24</v>
      </c>
      <c r="O375" s="3">
        <v>25</v>
      </c>
      <c r="P375" s="3" t="s">
        <v>126</v>
      </c>
      <c r="Q375" s="4" t="s">
        <v>127</v>
      </c>
      <c r="R375" s="3" t="s">
        <v>128</v>
      </c>
      <c r="S375" s="4" t="s">
        <v>129</v>
      </c>
      <c r="T375" s="2">
        <v>44621</v>
      </c>
      <c r="U375" s="4" t="s">
        <v>129</v>
      </c>
      <c r="V375" s="2">
        <v>44622</v>
      </c>
      <c r="W375" s="4" t="s">
        <v>130</v>
      </c>
    </row>
    <row r="376" spans="1:23" x14ac:dyDescent="0.25">
      <c r="A376" s="2">
        <v>44911</v>
      </c>
      <c r="B376" s="3" t="s">
        <v>1111</v>
      </c>
      <c r="C376" s="3" t="s">
        <v>14</v>
      </c>
      <c r="D376" s="4" t="s">
        <v>2</v>
      </c>
      <c r="E376" s="3" t="s">
        <v>3</v>
      </c>
      <c r="F376" s="3" t="s">
        <v>1130</v>
      </c>
      <c r="G376" s="3" t="s">
        <v>16</v>
      </c>
      <c r="H376" s="3"/>
      <c r="I376" s="3" t="s">
        <v>17</v>
      </c>
      <c r="J376" s="3">
        <v>2400</v>
      </c>
      <c r="K376" s="3" t="s">
        <v>18</v>
      </c>
      <c r="L376" s="4" t="s">
        <v>7</v>
      </c>
      <c r="M376" s="3" t="s">
        <v>8</v>
      </c>
      <c r="N376" s="3">
        <v>25</v>
      </c>
      <c r="O376" s="3">
        <v>25</v>
      </c>
      <c r="P376" s="3" t="s">
        <v>872</v>
      </c>
      <c r="Q376" s="4" t="s">
        <v>914</v>
      </c>
      <c r="R376" s="3" t="s">
        <v>915</v>
      </c>
      <c r="S376" s="4" t="s">
        <v>1112</v>
      </c>
      <c r="T376" s="2">
        <v>44910</v>
      </c>
      <c r="U376" s="4" t="s">
        <v>1113</v>
      </c>
      <c r="V376" s="2">
        <v>44911</v>
      </c>
      <c r="W376" s="4" t="s">
        <v>1114</v>
      </c>
    </row>
    <row r="377" spans="1:23" x14ac:dyDescent="0.25">
      <c r="A377" s="2">
        <v>44673</v>
      </c>
      <c r="B377" s="3" t="s">
        <v>389</v>
      </c>
      <c r="C377" s="3" t="s">
        <v>14</v>
      </c>
      <c r="D377" s="4" t="s">
        <v>2</v>
      </c>
      <c r="E377" s="3" t="s">
        <v>3</v>
      </c>
      <c r="F377" s="3" t="s">
        <v>408</v>
      </c>
      <c r="G377" s="3" t="s">
        <v>409</v>
      </c>
      <c r="H377" s="3">
        <v>2</v>
      </c>
      <c r="I377" s="3" t="s">
        <v>17</v>
      </c>
      <c r="J377" s="3">
        <v>94434</v>
      </c>
      <c r="K377" s="3" t="s">
        <v>410</v>
      </c>
      <c r="L377" s="4" t="s">
        <v>7</v>
      </c>
      <c r="M377" s="3" t="s">
        <v>8</v>
      </c>
      <c r="N377" s="3">
        <v>25</v>
      </c>
      <c r="O377" s="3">
        <v>25</v>
      </c>
      <c r="P377" s="3" t="s">
        <v>390</v>
      </c>
      <c r="Q377" s="4" t="s">
        <v>324</v>
      </c>
      <c r="R377" s="3" t="s">
        <v>325</v>
      </c>
      <c r="S377" s="4" t="s">
        <v>391</v>
      </c>
      <c r="T377" s="2">
        <v>44673</v>
      </c>
      <c r="U377" s="4" t="s">
        <v>391</v>
      </c>
      <c r="V377" s="2">
        <v>44676</v>
      </c>
      <c r="W377" s="4" t="s">
        <v>392</v>
      </c>
    </row>
    <row r="378" spans="1:23" x14ac:dyDescent="0.25">
      <c r="A378" s="2">
        <v>44621</v>
      </c>
      <c r="B378" s="3" t="s">
        <v>125</v>
      </c>
      <c r="C378" s="3" t="s">
        <v>1</v>
      </c>
      <c r="D378" s="4" t="s">
        <v>2</v>
      </c>
      <c r="E378" s="3" t="s">
        <v>3</v>
      </c>
      <c r="F378" s="3" t="s">
        <v>3</v>
      </c>
      <c r="G378" s="3" t="s">
        <v>4</v>
      </c>
      <c r="H378" s="3">
        <v>2</v>
      </c>
      <c r="I378" s="3" t="s">
        <v>5</v>
      </c>
      <c r="J378" s="3">
        <v>8800</v>
      </c>
      <c r="K378" s="3" t="s">
        <v>6</v>
      </c>
      <c r="L378" s="4" t="s">
        <v>7</v>
      </c>
      <c r="M378" s="3" t="s">
        <v>8</v>
      </c>
      <c r="N378" s="3">
        <v>25</v>
      </c>
      <c r="O378" s="3">
        <v>25</v>
      </c>
      <c r="P378" s="3" t="s">
        <v>126</v>
      </c>
      <c r="Q378" s="4" t="s">
        <v>127</v>
      </c>
      <c r="R378" s="3" t="s">
        <v>128</v>
      </c>
      <c r="S378" s="4" t="s">
        <v>129</v>
      </c>
      <c r="T378" s="2">
        <v>44621</v>
      </c>
      <c r="U378" s="4" t="s">
        <v>129</v>
      </c>
      <c r="V378" s="2">
        <v>44622</v>
      </c>
      <c r="W378" s="4" t="s">
        <v>130</v>
      </c>
    </row>
    <row r="379" spans="1:23" x14ac:dyDescent="0.25">
      <c r="A379" s="2">
        <v>44627</v>
      </c>
      <c r="B379" s="3" t="s">
        <v>174</v>
      </c>
      <c r="C379" s="3" t="s">
        <v>1</v>
      </c>
      <c r="D379" s="4" t="s">
        <v>2</v>
      </c>
      <c r="E379" s="3" t="s">
        <v>3</v>
      </c>
      <c r="F379" s="3" t="s">
        <v>3</v>
      </c>
      <c r="G379" s="3" t="s">
        <v>4</v>
      </c>
      <c r="H379" s="3">
        <v>2</v>
      </c>
      <c r="I379" s="3" t="s">
        <v>5</v>
      </c>
      <c r="J379" s="3">
        <v>8800</v>
      </c>
      <c r="K379" s="3" t="s">
        <v>6</v>
      </c>
      <c r="L379" s="4" t="s">
        <v>7</v>
      </c>
      <c r="M379" s="3" t="s">
        <v>8</v>
      </c>
      <c r="N379" s="3">
        <v>25</v>
      </c>
      <c r="O379" s="3">
        <v>0</v>
      </c>
      <c r="P379" s="3" t="s">
        <v>164</v>
      </c>
      <c r="Q379" s="4" t="s">
        <v>90</v>
      </c>
      <c r="R379" s="3" t="s">
        <v>91</v>
      </c>
      <c r="S379" s="4" t="s">
        <v>165</v>
      </c>
      <c r="T379" s="2">
        <v>44627</v>
      </c>
      <c r="U379" s="4" t="s">
        <v>165</v>
      </c>
      <c r="V379" s="2">
        <v>44629</v>
      </c>
      <c r="W379" s="4" t="s">
        <v>175</v>
      </c>
    </row>
    <row r="380" spans="1:23" x14ac:dyDescent="0.25">
      <c r="A380" s="2">
        <v>44672</v>
      </c>
      <c r="B380" s="3" t="s">
        <v>389</v>
      </c>
      <c r="C380" s="3" t="s">
        <v>1</v>
      </c>
      <c r="D380" s="4" t="s">
        <v>2</v>
      </c>
      <c r="E380" s="3" t="s">
        <v>3</v>
      </c>
      <c r="F380" s="3" t="s">
        <v>3</v>
      </c>
      <c r="G380" s="3" t="s">
        <v>4</v>
      </c>
      <c r="H380" s="3">
        <v>2</v>
      </c>
      <c r="I380" s="3" t="s">
        <v>5</v>
      </c>
      <c r="J380" s="3">
        <v>8800</v>
      </c>
      <c r="K380" s="3" t="s">
        <v>6</v>
      </c>
      <c r="L380" s="4" t="s">
        <v>7</v>
      </c>
      <c r="M380" s="3" t="s">
        <v>8</v>
      </c>
      <c r="N380" s="3">
        <v>25</v>
      </c>
      <c r="O380" s="3">
        <v>28</v>
      </c>
      <c r="P380" s="3" t="s">
        <v>390</v>
      </c>
      <c r="Q380" s="4" t="s">
        <v>324</v>
      </c>
      <c r="R380" s="3" t="s">
        <v>325</v>
      </c>
      <c r="S380" s="4" t="s">
        <v>391</v>
      </c>
      <c r="T380" s="2">
        <v>44673</v>
      </c>
      <c r="U380" s="4" t="s">
        <v>391</v>
      </c>
      <c r="V380" s="2">
        <v>44676</v>
      </c>
      <c r="W380" s="4" t="s">
        <v>392</v>
      </c>
    </row>
    <row r="381" spans="1:23" x14ac:dyDescent="0.25">
      <c r="A381" s="2">
        <v>44910</v>
      </c>
      <c r="B381" s="3" t="s">
        <v>1111</v>
      </c>
      <c r="C381" s="3" t="s">
        <v>1</v>
      </c>
      <c r="D381" s="4" t="s">
        <v>2</v>
      </c>
      <c r="E381" s="3" t="s">
        <v>3</v>
      </c>
      <c r="F381" s="3" t="s">
        <v>3</v>
      </c>
      <c r="G381" s="3" t="s">
        <v>4</v>
      </c>
      <c r="H381" s="3">
        <v>2</v>
      </c>
      <c r="I381" s="3" t="s">
        <v>5</v>
      </c>
      <c r="J381" s="3">
        <v>8800</v>
      </c>
      <c r="K381" s="3" t="s">
        <v>6</v>
      </c>
      <c r="L381" s="4" t="s">
        <v>7</v>
      </c>
      <c r="M381" s="3" t="s">
        <v>8</v>
      </c>
      <c r="N381" s="3">
        <v>25</v>
      </c>
      <c r="O381" s="3">
        <v>0</v>
      </c>
      <c r="P381" s="3" t="s">
        <v>872</v>
      </c>
      <c r="Q381" s="4" t="s">
        <v>914</v>
      </c>
      <c r="R381" s="3" t="s">
        <v>915</v>
      </c>
      <c r="S381" s="4" t="s">
        <v>1112</v>
      </c>
      <c r="T381" s="2">
        <v>44910</v>
      </c>
      <c r="U381" s="4" t="s">
        <v>1113</v>
      </c>
      <c r="V381" s="2">
        <v>44911</v>
      </c>
      <c r="W381" s="4" t="s">
        <v>1114</v>
      </c>
    </row>
    <row r="382" spans="1:23" x14ac:dyDescent="0.25">
      <c r="A382" s="2">
        <v>44655</v>
      </c>
      <c r="B382" s="3" t="s">
        <v>299</v>
      </c>
      <c r="C382" s="3" t="s">
        <v>14</v>
      </c>
      <c r="D382" s="4" t="s">
        <v>2</v>
      </c>
      <c r="E382" s="3" t="s">
        <v>3</v>
      </c>
      <c r="F382" s="3" t="s">
        <v>43</v>
      </c>
      <c r="G382" s="3" t="s">
        <v>44</v>
      </c>
      <c r="H382" s="3"/>
      <c r="I382" s="3" t="s">
        <v>17</v>
      </c>
      <c r="J382" s="3">
        <v>63800</v>
      </c>
      <c r="K382" s="3" t="s">
        <v>45</v>
      </c>
      <c r="L382" s="4" t="s">
        <v>7</v>
      </c>
      <c r="M382" s="3" t="s">
        <v>8</v>
      </c>
      <c r="N382" s="3">
        <v>26</v>
      </c>
      <c r="O382" s="3">
        <v>26</v>
      </c>
      <c r="P382" s="3" t="s">
        <v>326</v>
      </c>
      <c r="Q382" s="4" t="s">
        <v>191</v>
      </c>
      <c r="R382" s="3" t="s">
        <v>192</v>
      </c>
      <c r="S382" s="4" t="s">
        <v>303</v>
      </c>
      <c r="T382" s="2">
        <v>44649</v>
      </c>
      <c r="U382" s="4" t="s">
        <v>303</v>
      </c>
      <c r="V382" s="2">
        <v>44651</v>
      </c>
      <c r="W382" s="4" t="s">
        <v>304</v>
      </c>
    </row>
    <row r="383" spans="1:23" x14ac:dyDescent="0.25">
      <c r="A383" s="2">
        <v>44929</v>
      </c>
      <c r="B383" s="3" t="s">
        <v>1244</v>
      </c>
      <c r="C383" s="3" t="s">
        <v>14</v>
      </c>
      <c r="D383" s="4" t="s">
        <v>2</v>
      </c>
      <c r="E383" s="3" t="s">
        <v>3</v>
      </c>
      <c r="F383" s="3" t="s">
        <v>1255</v>
      </c>
      <c r="G383" s="3" t="s">
        <v>1256</v>
      </c>
      <c r="H383" s="3"/>
      <c r="I383" s="3" t="s">
        <v>17</v>
      </c>
      <c r="J383" s="3">
        <v>47160</v>
      </c>
      <c r="K383" s="3" t="s">
        <v>1257</v>
      </c>
      <c r="L383" s="4" t="s">
        <v>7</v>
      </c>
      <c r="M383" s="3" t="s">
        <v>8</v>
      </c>
      <c r="N383" s="3">
        <v>26</v>
      </c>
      <c r="O383" s="3">
        <v>26</v>
      </c>
      <c r="P383" s="3" t="s">
        <v>780</v>
      </c>
      <c r="Q383" s="4" t="s">
        <v>634</v>
      </c>
      <c r="R383" s="3" t="s">
        <v>635</v>
      </c>
      <c r="S383" s="4" t="s">
        <v>1245</v>
      </c>
      <c r="T383" s="2">
        <v>44925</v>
      </c>
      <c r="U383" s="4" t="s">
        <v>1246</v>
      </c>
      <c r="V383" s="2">
        <v>44929</v>
      </c>
      <c r="W383" s="4" t="s">
        <v>1247</v>
      </c>
    </row>
    <row r="384" spans="1:23" x14ac:dyDescent="0.25">
      <c r="A384" s="2">
        <v>44803</v>
      </c>
      <c r="B384" s="3" t="s">
        <v>772</v>
      </c>
      <c r="C384" s="3" t="s">
        <v>14</v>
      </c>
      <c r="D384" s="4" t="s">
        <v>2</v>
      </c>
      <c r="E384" s="3" t="s">
        <v>3</v>
      </c>
      <c r="F384" s="3" t="s">
        <v>408</v>
      </c>
      <c r="G384" s="3" t="s">
        <v>409</v>
      </c>
      <c r="H384" s="3">
        <v>2</v>
      </c>
      <c r="I384" s="3" t="s">
        <v>17</v>
      </c>
      <c r="J384" s="3">
        <v>94434</v>
      </c>
      <c r="K384" s="3" t="s">
        <v>410</v>
      </c>
      <c r="L384" s="4" t="s">
        <v>7</v>
      </c>
      <c r="M384" s="3" t="s">
        <v>8</v>
      </c>
      <c r="N384" s="3">
        <v>26</v>
      </c>
      <c r="O384" s="3">
        <v>26</v>
      </c>
      <c r="P384" s="3" t="s">
        <v>20</v>
      </c>
      <c r="Q384" s="4" t="s">
        <v>747</v>
      </c>
      <c r="R384" s="3" t="s">
        <v>748</v>
      </c>
      <c r="S384" s="4" t="s">
        <v>773</v>
      </c>
      <c r="T384" s="2">
        <v>44802</v>
      </c>
      <c r="U384" s="4" t="s">
        <v>774</v>
      </c>
      <c r="V384" s="2">
        <v>44803</v>
      </c>
      <c r="W384" s="4" t="s">
        <v>775</v>
      </c>
    </row>
    <row r="385" spans="1:23" x14ac:dyDescent="0.25">
      <c r="A385" s="2">
        <v>44658</v>
      </c>
      <c r="B385" s="3" t="s">
        <v>338</v>
      </c>
      <c r="C385" s="3" t="s">
        <v>14</v>
      </c>
      <c r="D385" s="4" t="s">
        <v>2</v>
      </c>
      <c r="E385" s="3" t="s">
        <v>3</v>
      </c>
      <c r="F385" s="3" t="s">
        <v>147</v>
      </c>
      <c r="G385" s="3" t="s">
        <v>148</v>
      </c>
      <c r="H385" s="3"/>
      <c r="I385" s="3" t="s">
        <v>17</v>
      </c>
      <c r="J385" s="3">
        <v>16700</v>
      </c>
      <c r="K385" s="3" t="s">
        <v>149</v>
      </c>
      <c r="L385" s="4" t="s">
        <v>7</v>
      </c>
      <c r="M385" s="3" t="s">
        <v>8</v>
      </c>
      <c r="N385" s="3">
        <v>26</v>
      </c>
      <c r="O385" s="3">
        <v>26</v>
      </c>
      <c r="P385" s="3" t="s">
        <v>326</v>
      </c>
      <c r="Q385" s="4" t="s">
        <v>191</v>
      </c>
      <c r="R385" s="3" t="s">
        <v>192</v>
      </c>
      <c r="S385" s="4" t="s">
        <v>339</v>
      </c>
      <c r="T385" s="2">
        <v>44656</v>
      </c>
      <c r="U385" s="4" t="s">
        <v>339</v>
      </c>
      <c r="V385" s="2">
        <v>44658</v>
      </c>
      <c r="W385" s="4" t="s">
        <v>340</v>
      </c>
    </row>
    <row r="386" spans="1:23" x14ac:dyDescent="0.25">
      <c r="A386" s="2">
        <v>44642</v>
      </c>
      <c r="B386" s="3" t="s">
        <v>264</v>
      </c>
      <c r="C386" s="3" t="s">
        <v>1</v>
      </c>
      <c r="D386" s="4" t="s">
        <v>2</v>
      </c>
      <c r="E386" s="3" t="s">
        <v>3</v>
      </c>
      <c r="F386" s="3" t="s">
        <v>3</v>
      </c>
      <c r="G386" s="3" t="s">
        <v>4</v>
      </c>
      <c r="H386" s="3">
        <v>2</v>
      </c>
      <c r="I386" s="3" t="s">
        <v>5</v>
      </c>
      <c r="J386" s="3">
        <v>8800</v>
      </c>
      <c r="K386" s="3" t="s">
        <v>6</v>
      </c>
      <c r="L386" s="4" t="s">
        <v>7</v>
      </c>
      <c r="M386" s="3" t="s">
        <v>8</v>
      </c>
      <c r="N386" s="3">
        <v>26</v>
      </c>
      <c r="O386" s="3">
        <v>14</v>
      </c>
      <c r="P386" s="3" t="s">
        <v>224</v>
      </c>
      <c r="Q386" s="4" t="s">
        <v>225</v>
      </c>
      <c r="R386" s="3" t="s">
        <v>226</v>
      </c>
      <c r="S386" s="4" t="s">
        <v>265</v>
      </c>
      <c r="T386" s="2">
        <v>44642</v>
      </c>
      <c r="U386" s="4" t="s">
        <v>265</v>
      </c>
      <c r="V386" s="2">
        <v>44643</v>
      </c>
      <c r="W386" s="4" t="s">
        <v>266</v>
      </c>
    </row>
    <row r="387" spans="1:23" x14ac:dyDescent="0.25">
      <c r="A387" s="2">
        <v>44649</v>
      </c>
      <c r="B387" s="3" t="s">
        <v>299</v>
      </c>
      <c r="C387" s="3" t="s">
        <v>1</v>
      </c>
      <c r="D387" s="4" t="s">
        <v>2</v>
      </c>
      <c r="E387" s="3" t="s">
        <v>3</v>
      </c>
      <c r="F387" s="3" t="s">
        <v>3</v>
      </c>
      <c r="G387" s="3" t="s">
        <v>4</v>
      </c>
      <c r="H387" s="3">
        <v>2</v>
      </c>
      <c r="I387" s="3" t="s">
        <v>5</v>
      </c>
      <c r="J387" s="3">
        <v>8800</v>
      </c>
      <c r="K387" s="3" t="s">
        <v>6</v>
      </c>
      <c r="L387" s="4" t="s">
        <v>7</v>
      </c>
      <c r="M387" s="3" t="s">
        <v>8</v>
      </c>
      <c r="N387" s="3">
        <v>26</v>
      </c>
      <c r="O387" s="3">
        <v>0</v>
      </c>
      <c r="P387" s="3" t="s">
        <v>300</v>
      </c>
      <c r="Q387" s="4" t="s">
        <v>301</v>
      </c>
      <c r="R387" s="3" t="s">
        <v>302</v>
      </c>
      <c r="S387" s="4" t="s">
        <v>303</v>
      </c>
      <c r="T387" s="2">
        <v>44649</v>
      </c>
      <c r="U387" s="4" t="s">
        <v>303</v>
      </c>
      <c r="V387" s="2">
        <v>44651</v>
      </c>
      <c r="W387" s="4" t="s">
        <v>304</v>
      </c>
    </row>
    <row r="388" spans="1:23" x14ac:dyDescent="0.25">
      <c r="A388" s="2">
        <v>44656</v>
      </c>
      <c r="B388" s="3" t="s">
        <v>338</v>
      </c>
      <c r="C388" s="3" t="s">
        <v>1</v>
      </c>
      <c r="D388" s="4" t="s">
        <v>2</v>
      </c>
      <c r="E388" s="3" t="s">
        <v>3</v>
      </c>
      <c r="F388" s="3" t="s">
        <v>3</v>
      </c>
      <c r="G388" s="3" t="s">
        <v>4</v>
      </c>
      <c r="H388" s="3">
        <v>2</v>
      </c>
      <c r="I388" s="3" t="s">
        <v>5</v>
      </c>
      <c r="J388" s="3">
        <v>8800</v>
      </c>
      <c r="K388" s="3" t="s">
        <v>6</v>
      </c>
      <c r="L388" s="4" t="s">
        <v>7</v>
      </c>
      <c r="M388" s="3" t="s">
        <v>8</v>
      </c>
      <c r="N388" s="3">
        <v>26</v>
      </c>
      <c r="O388" s="3">
        <v>0</v>
      </c>
      <c r="P388" s="3" t="s">
        <v>326</v>
      </c>
      <c r="Q388" s="4" t="s">
        <v>191</v>
      </c>
      <c r="R388" s="3" t="s">
        <v>192</v>
      </c>
      <c r="S388" s="4" t="s">
        <v>339</v>
      </c>
      <c r="T388" s="2">
        <v>44656</v>
      </c>
      <c r="U388" s="4" t="s">
        <v>339</v>
      </c>
      <c r="V388" s="2">
        <v>44658</v>
      </c>
      <c r="W388" s="4" t="s">
        <v>340</v>
      </c>
    </row>
    <row r="389" spans="1:23" x14ac:dyDescent="0.25">
      <c r="A389" s="2">
        <v>44802</v>
      </c>
      <c r="B389" s="3" t="s">
        <v>772</v>
      </c>
      <c r="C389" s="3" t="s">
        <v>1</v>
      </c>
      <c r="D389" s="4" t="s">
        <v>2</v>
      </c>
      <c r="E389" s="3" t="s">
        <v>3</v>
      </c>
      <c r="F389" s="3" t="s">
        <v>3</v>
      </c>
      <c r="G389" s="3" t="s">
        <v>4</v>
      </c>
      <c r="H389" s="3">
        <v>2</v>
      </c>
      <c r="I389" s="3" t="s">
        <v>5</v>
      </c>
      <c r="J389" s="3">
        <v>8800</v>
      </c>
      <c r="K389" s="3" t="s">
        <v>6</v>
      </c>
      <c r="L389" s="4" t="s">
        <v>7</v>
      </c>
      <c r="M389" s="3" t="s">
        <v>8</v>
      </c>
      <c r="N389" s="3">
        <v>26</v>
      </c>
      <c r="O389" s="3">
        <v>0</v>
      </c>
      <c r="P389" s="3" t="s">
        <v>20</v>
      </c>
      <c r="Q389" s="4" t="s">
        <v>747</v>
      </c>
      <c r="R389" s="3" t="s">
        <v>748</v>
      </c>
      <c r="S389" s="4" t="s">
        <v>773</v>
      </c>
      <c r="T389" s="2">
        <v>44802</v>
      </c>
      <c r="U389" s="4" t="s">
        <v>774</v>
      </c>
      <c r="V389" s="2">
        <v>44803</v>
      </c>
      <c r="W389" s="4" t="s">
        <v>775</v>
      </c>
    </row>
    <row r="390" spans="1:23" x14ac:dyDescent="0.25">
      <c r="A390" s="2">
        <v>44805</v>
      </c>
      <c r="B390" s="3" t="s">
        <v>784</v>
      </c>
      <c r="C390" s="3" t="s">
        <v>1</v>
      </c>
      <c r="D390" s="4" t="s">
        <v>2</v>
      </c>
      <c r="E390" s="3" t="s">
        <v>3</v>
      </c>
      <c r="F390" s="3" t="s">
        <v>3</v>
      </c>
      <c r="G390" s="3" t="s">
        <v>4</v>
      </c>
      <c r="H390" s="3">
        <v>2</v>
      </c>
      <c r="I390" s="3" t="s">
        <v>5</v>
      </c>
      <c r="J390" s="3">
        <v>8800</v>
      </c>
      <c r="K390" s="3" t="s">
        <v>6</v>
      </c>
      <c r="L390" s="4" t="s">
        <v>7</v>
      </c>
      <c r="M390" s="3" t="s">
        <v>8</v>
      </c>
      <c r="N390" s="3">
        <v>26</v>
      </c>
      <c r="O390" s="3">
        <v>0</v>
      </c>
      <c r="P390" s="3" t="s">
        <v>756</v>
      </c>
      <c r="Q390" s="4" t="s">
        <v>480</v>
      </c>
      <c r="R390" s="3" t="s">
        <v>481</v>
      </c>
      <c r="S390" s="4" t="s">
        <v>785</v>
      </c>
      <c r="T390" s="2">
        <v>44804</v>
      </c>
      <c r="U390" s="4" t="s">
        <v>786</v>
      </c>
      <c r="V390" s="2">
        <v>44806</v>
      </c>
      <c r="W390" s="4" t="s">
        <v>787</v>
      </c>
    </row>
    <row r="391" spans="1:23" x14ac:dyDescent="0.25">
      <c r="A391" s="2">
        <v>44924</v>
      </c>
      <c r="B391" s="3" t="s">
        <v>1227</v>
      </c>
      <c r="C391" s="3" t="s">
        <v>1</v>
      </c>
      <c r="D391" s="4" t="s">
        <v>2</v>
      </c>
      <c r="E391" s="3" t="s">
        <v>3</v>
      </c>
      <c r="F391" s="3" t="s">
        <v>3</v>
      </c>
      <c r="G391" s="3" t="s">
        <v>4</v>
      </c>
      <c r="H391" s="3">
        <v>2</v>
      </c>
      <c r="I391" s="3" t="s">
        <v>5</v>
      </c>
      <c r="J391" s="3">
        <v>8800</v>
      </c>
      <c r="K391" s="3" t="s">
        <v>6</v>
      </c>
      <c r="L391" s="4" t="s">
        <v>7</v>
      </c>
      <c r="M391" s="3" t="s">
        <v>8</v>
      </c>
      <c r="N391" s="3">
        <v>26</v>
      </c>
      <c r="O391" s="3">
        <v>0</v>
      </c>
      <c r="P391" s="3" t="s">
        <v>1228</v>
      </c>
      <c r="Q391" s="4" t="s">
        <v>47</v>
      </c>
      <c r="R391" s="3" t="s">
        <v>48</v>
      </c>
      <c r="S391" s="4" t="s">
        <v>1229</v>
      </c>
      <c r="T391" s="2">
        <v>44924</v>
      </c>
      <c r="U391" s="4" t="s">
        <v>1229</v>
      </c>
      <c r="V391" s="2">
        <v>44925</v>
      </c>
      <c r="W391" s="4" t="s">
        <v>1230</v>
      </c>
    </row>
    <row r="392" spans="1:23" x14ac:dyDescent="0.25">
      <c r="A392" s="2">
        <v>44925</v>
      </c>
      <c r="B392" s="3" t="s">
        <v>1244</v>
      </c>
      <c r="C392" s="3" t="s">
        <v>1</v>
      </c>
      <c r="D392" s="4" t="s">
        <v>2</v>
      </c>
      <c r="E392" s="3" t="s">
        <v>3</v>
      </c>
      <c r="F392" s="3" t="s">
        <v>3</v>
      </c>
      <c r="G392" s="3" t="s">
        <v>4</v>
      </c>
      <c r="H392" s="3">
        <v>2</v>
      </c>
      <c r="I392" s="3" t="s">
        <v>5</v>
      </c>
      <c r="J392" s="3">
        <v>8800</v>
      </c>
      <c r="K392" s="3" t="s">
        <v>6</v>
      </c>
      <c r="L392" s="4" t="s">
        <v>7</v>
      </c>
      <c r="M392" s="3" t="s">
        <v>8</v>
      </c>
      <c r="N392" s="3">
        <v>26</v>
      </c>
      <c r="O392" s="3">
        <v>13</v>
      </c>
      <c r="P392" s="3" t="s">
        <v>780</v>
      </c>
      <c r="Q392" s="4" t="s">
        <v>634</v>
      </c>
      <c r="R392" s="3" t="s">
        <v>635</v>
      </c>
      <c r="S392" s="4" t="s">
        <v>1245</v>
      </c>
      <c r="T392" s="2">
        <v>44925</v>
      </c>
      <c r="U392" s="4" t="s">
        <v>1246</v>
      </c>
      <c r="V392" s="2">
        <v>44929</v>
      </c>
      <c r="W392" s="4" t="s">
        <v>1247</v>
      </c>
    </row>
    <row r="393" spans="1:23" x14ac:dyDescent="0.25">
      <c r="A393" s="2">
        <v>44700</v>
      </c>
      <c r="B393" s="3" t="s">
        <v>490</v>
      </c>
      <c r="C393" s="3" t="s">
        <v>14</v>
      </c>
      <c r="D393" s="4" t="s">
        <v>2</v>
      </c>
      <c r="E393" s="3" t="s">
        <v>3</v>
      </c>
      <c r="F393" s="3" t="s">
        <v>327</v>
      </c>
      <c r="G393" s="3" t="s">
        <v>328</v>
      </c>
      <c r="H393" s="3"/>
      <c r="I393" s="3" t="s">
        <v>17</v>
      </c>
      <c r="J393" s="3">
        <v>86500</v>
      </c>
      <c r="K393" s="3" t="s">
        <v>329</v>
      </c>
      <c r="L393" s="4" t="s">
        <v>7</v>
      </c>
      <c r="M393" s="3" t="s">
        <v>8</v>
      </c>
      <c r="N393" s="3">
        <v>27</v>
      </c>
      <c r="O393" s="3">
        <v>27</v>
      </c>
      <c r="P393" s="3" t="s">
        <v>97</v>
      </c>
      <c r="Q393" s="4" t="s">
        <v>294</v>
      </c>
      <c r="R393" s="3" t="s">
        <v>295</v>
      </c>
      <c r="S393" s="4" t="s">
        <v>491</v>
      </c>
      <c r="T393" s="2">
        <v>44698</v>
      </c>
      <c r="U393" s="4" t="s">
        <v>491</v>
      </c>
      <c r="V393" s="2">
        <v>44700</v>
      </c>
      <c r="W393" s="4" t="s">
        <v>492</v>
      </c>
    </row>
    <row r="394" spans="1:23" x14ac:dyDescent="0.25">
      <c r="A394" s="2">
        <v>44711</v>
      </c>
      <c r="B394" s="3" t="s">
        <v>553</v>
      </c>
      <c r="C394" s="3" t="s">
        <v>14</v>
      </c>
      <c r="D394" s="4" t="s">
        <v>2</v>
      </c>
      <c r="E394" s="3" t="s">
        <v>3</v>
      </c>
      <c r="F394" s="3" t="s">
        <v>566</v>
      </c>
      <c r="G394" s="3" t="s">
        <v>567</v>
      </c>
      <c r="H394" s="3"/>
      <c r="I394" s="3" t="s">
        <v>17</v>
      </c>
      <c r="J394" s="3">
        <v>94514</v>
      </c>
      <c r="K394" s="3" t="s">
        <v>568</v>
      </c>
      <c r="L394" s="4" t="s">
        <v>7</v>
      </c>
      <c r="M394" s="3" t="s">
        <v>8</v>
      </c>
      <c r="N394" s="3">
        <v>27</v>
      </c>
      <c r="O394" s="3">
        <v>27</v>
      </c>
      <c r="P394" s="3"/>
      <c r="Q394" s="4"/>
      <c r="R394" s="3"/>
      <c r="S394" s="4" t="s">
        <v>554</v>
      </c>
      <c r="T394" s="2">
        <v>44708</v>
      </c>
      <c r="U394" s="4" t="s">
        <v>554</v>
      </c>
      <c r="V394" s="2">
        <v>44711</v>
      </c>
      <c r="W394" s="4" t="s">
        <v>555</v>
      </c>
    </row>
    <row r="395" spans="1:23" x14ac:dyDescent="0.25">
      <c r="A395" s="2">
        <v>44638</v>
      </c>
      <c r="B395" s="3" t="s">
        <v>245</v>
      </c>
      <c r="C395" s="3" t="s">
        <v>1</v>
      </c>
      <c r="D395" s="4" t="s">
        <v>2</v>
      </c>
      <c r="E395" s="3" t="s">
        <v>3</v>
      </c>
      <c r="F395" s="3" t="s">
        <v>3</v>
      </c>
      <c r="G395" s="3" t="s">
        <v>4</v>
      </c>
      <c r="H395" s="3">
        <v>2</v>
      </c>
      <c r="I395" s="3" t="s">
        <v>5</v>
      </c>
      <c r="J395" s="3">
        <v>8800</v>
      </c>
      <c r="K395" s="3" t="s">
        <v>6</v>
      </c>
      <c r="L395" s="4" t="s">
        <v>7</v>
      </c>
      <c r="M395" s="3" t="s">
        <v>8</v>
      </c>
      <c r="N395" s="3">
        <v>27</v>
      </c>
      <c r="O395" s="3">
        <v>32</v>
      </c>
      <c r="P395" s="3" t="s">
        <v>209</v>
      </c>
      <c r="Q395" s="4" t="s">
        <v>210</v>
      </c>
      <c r="R395" s="3" t="s">
        <v>211</v>
      </c>
      <c r="S395" s="4" t="s">
        <v>246</v>
      </c>
      <c r="T395" s="2">
        <v>44638</v>
      </c>
      <c r="U395" s="4" t="s">
        <v>246</v>
      </c>
      <c r="V395" s="2">
        <v>44641</v>
      </c>
      <c r="W395" s="4" t="s">
        <v>247</v>
      </c>
    </row>
    <row r="396" spans="1:23" x14ac:dyDescent="0.25">
      <c r="A396" s="2">
        <v>44698</v>
      </c>
      <c r="B396" s="3" t="s">
        <v>490</v>
      </c>
      <c r="C396" s="3" t="s">
        <v>1</v>
      </c>
      <c r="D396" s="4" t="s">
        <v>2</v>
      </c>
      <c r="E396" s="3" t="s">
        <v>3</v>
      </c>
      <c r="F396" s="3" t="s">
        <v>3</v>
      </c>
      <c r="G396" s="3" t="s">
        <v>4</v>
      </c>
      <c r="H396" s="3">
        <v>2</v>
      </c>
      <c r="I396" s="3" t="s">
        <v>5</v>
      </c>
      <c r="J396" s="3">
        <v>8800</v>
      </c>
      <c r="K396" s="3" t="s">
        <v>6</v>
      </c>
      <c r="L396" s="4" t="s">
        <v>7</v>
      </c>
      <c r="M396" s="3" t="s">
        <v>8</v>
      </c>
      <c r="N396" s="3">
        <v>27</v>
      </c>
      <c r="O396" s="3">
        <v>22</v>
      </c>
      <c r="P396" s="3" t="s">
        <v>190</v>
      </c>
      <c r="Q396" s="4" t="s">
        <v>483</v>
      </c>
      <c r="R396" s="3" t="s">
        <v>484</v>
      </c>
      <c r="S396" s="4" t="s">
        <v>491</v>
      </c>
      <c r="T396" s="2">
        <v>44698</v>
      </c>
      <c r="U396" s="4" t="s">
        <v>491</v>
      </c>
      <c r="V396" s="2">
        <v>44700</v>
      </c>
      <c r="W396" s="4" t="s">
        <v>492</v>
      </c>
    </row>
    <row r="397" spans="1:23" x14ac:dyDescent="0.25">
      <c r="A397" s="2">
        <v>44708</v>
      </c>
      <c r="B397" s="3" t="s">
        <v>553</v>
      </c>
      <c r="C397" s="3" t="s">
        <v>1</v>
      </c>
      <c r="D397" s="4" t="s">
        <v>2</v>
      </c>
      <c r="E397" s="3" t="s">
        <v>3</v>
      </c>
      <c r="F397" s="3" t="s">
        <v>3</v>
      </c>
      <c r="G397" s="3" t="s">
        <v>4</v>
      </c>
      <c r="H397" s="3">
        <v>2</v>
      </c>
      <c r="I397" s="3" t="s">
        <v>5</v>
      </c>
      <c r="J397" s="3">
        <v>8800</v>
      </c>
      <c r="K397" s="3" t="s">
        <v>6</v>
      </c>
      <c r="L397" s="4" t="s">
        <v>7</v>
      </c>
      <c r="M397" s="3" t="s">
        <v>8</v>
      </c>
      <c r="N397" s="3">
        <v>27</v>
      </c>
      <c r="O397" s="3">
        <v>0</v>
      </c>
      <c r="P397" s="3"/>
      <c r="Q397" s="4"/>
      <c r="R397" s="3"/>
      <c r="S397" s="4" t="s">
        <v>554</v>
      </c>
      <c r="T397" s="2">
        <v>44708</v>
      </c>
      <c r="U397" s="4" t="s">
        <v>554</v>
      </c>
      <c r="V397" s="2">
        <v>44711</v>
      </c>
      <c r="W397" s="4" t="s">
        <v>555</v>
      </c>
    </row>
    <row r="398" spans="1:23" x14ac:dyDescent="0.25">
      <c r="A398" s="2">
        <v>44837</v>
      </c>
      <c r="B398" s="3" t="s">
        <v>837</v>
      </c>
      <c r="C398" s="3" t="s">
        <v>1</v>
      </c>
      <c r="D398" s="4" t="s">
        <v>2</v>
      </c>
      <c r="E398" s="3" t="s">
        <v>3</v>
      </c>
      <c r="F398" s="3" t="s">
        <v>3</v>
      </c>
      <c r="G398" s="3" t="s">
        <v>4</v>
      </c>
      <c r="H398" s="3">
        <v>2</v>
      </c>
      <c r="I398" s="3" t="s">
        <v>5</v>
      </c>
      <c r="J398" s="3">
        <v>8800</v>
      </c>
      <c r="K398" s="3" t="s">
        <v>6</v>
      </c>
      <c r="L398" s="4" t="s">
        <v>7</v>
      </c>
      <c r="M398" s="3" t="s">
        <v>8</v>
      </c>
      <c r="N398" s="3">
        <v>27</v>
      </c>
      <c r="O398" s="3">
        <v>26</v>
      </c>
      <c r="P398" s="3" t="s">
        <v>362</v>
      </c>
      <c r="Q398" s="4" t="s">
        <v>69</v>
      </c>
      <c r="R398" s="3" t="s">
        <v>70</v>
      </c>
      <c r="S398" s="4" t="s">
        <v>838</v>
      </c>
      <c r="T398" s="2">
        <v>44837</v>
      </c>
      <c r="U398" s="4" t="s">
        <v>839</v>
      </c>
      <c r="V398" s="2">
        <v>44839</v>
      </c>
      <c r="W398" s="4" t="s">
        <v>840</v>
      </c>
    </row>
    <row r="399" spans="1:23" x14ac:dyDescent="0.25">
      <c r="A399" s="2">
        <v>44728</v>
      </c>
      <c r="B399" s="3" t="s">
        <v>598</v>
      </c>
      <c r="C399" s="3" t="s">
        <v>14</v>
      </c>
      <c r="D399" s="4" t="s">
        <v>2</v>
      </c>
      <c r="E399" s="3" t="s">
        <v>3</v>
      </c>
      <c r="F399" s="3" t="s">
        <v>617</v>
      </c>
      <c r="G399" s="3" t="s">
        <v>618</v>
      </c>
      <c r="H399" s="3"/>
      <c r="I399" s="3" t="s">
        <v>17</v>
      </c>
      <c r="J399" s="3">
        <v>63800</v>
      </c>
      <c r="K399" s="3" t="s">
        <v>45</v>
      </c>
      <c r="L399" s="4" t="s">
        <v>7</v>
      </c>
      <c r="M399" s="3" t="s">
        <v>8</v>
      </c>
      <c r="N399" s="3">
        <v>28</v>
      </c>
      <c r="O399" s="3">
        <v>28</v>
      </c>
      <c r="P399" s="3" t="s">
        <v>619</v>
      </c>
      <c r="Q399" s="4" t="s">
        <v>620</v>
      </c>
      <c r="R399" s="3" t="s">
        <v>621</v>
      </c>
      <c r="S399" s="4" t="s">
        <v>601</v>
      </c>
      <c r="T399" s="2">
        <v>44726</v>
      </c>
      <c r="U399" s="4" t="s">
        <v>601</v>
      </c>
      <c r="V399" s="2">
        <v>44728</v>
      </c>
      <c r="W399" s="4" t="s">
        <v>602</v>
      </c>
    </row>
    <row r="400" spans="1:23" x14ac:dyDescent="0.25">
      <c r="A400" s="2">
        <v>44742</v>
      </c>
      <c r="B400" s="3" t="s">
        <v>658</v>
      </c>
      <c r="C400" s="3" t="s">
        <v>14</v>
      </c>
      <c r="D400" s="4" t="s">
        <v>2</v>
      </c>
      <c r="E400" s="3" t="s">
        <v>3</v>
      </c>
      <c r="F400" s="3" t="s">
        <v>187</v>
      </c>
      <c r="G400" s="3" t="s">
        <v>188</v>
      </c>
      <c r="H400" s="3"/>
      <c r="I400" s="3" t="s">
        <v>17</v>
      </c>
      <c r="J400" s="3">
        <v>51520</v>
      </c>
      <c r="K400" s="3" t="s">
        <v>189</v>
      </c>
      <c r="L400" s="4" t="s">
        <v>7</v>
      </c>
      <c r="M400" s="3" t="s">
        <v>8</v>
      </c>
      <c r="N400" s="3">
        <v>28</v>
      </c>
      <c r="O400" s="3">
        <v>28</v>
      </c>
      <c r="P400" s="3" t="s">
        <v>300</v>
      </c>
      <c r="Q400" s="4" t="s">
        <v>659</v>
      </c>
      <c r="R400" s="3" t="s">
        <v>660</v>
      </c>
      <c r="S400" s="4" t="s">
        <v>661</v>
      </c>
      <c r="T400" s="2">
        <v>44741</v>
      </c>
      <c r="U400" s="4" t="s">
        <v>662</v>
      </c>
      <c r="V400" s="2">
        <v>44742</v>
      </c>
      <c r="W400" s="4" t="s">
        <v>663</v>
      </c>
    </row>
    <row r="401" spans="1:23" x14ac:dyDescent="0.25">
      <c r="A401" s="2">
        <v>44726</v>
      </c>
      <c r="B401" s="3" t="s">
        <v>598</v>
      </c>
      <c r="C401" s="3" t="s">
        <v>1</v>
      </c>
      <c r="D401" s="4" t="s">
        <v>2</v>
      </c>
      <c r="E401" s="3" t="s">
        <v>3</v>
      </c>
      <c r="F401" s="3" t="s">
        <v>3</v>
      </c>
      <c r="G401" s="3" t="s">
        <v>4</v>
      </c>
      <c r="H401" s="3">
        <v>2</v>
      </c>
      <c r="I401" s="3" t="s">
        <v>5</v>
      </c>
      <c r="J401" s="3">
        <v>8800</v>
      </c>
      <c r="K401" s="3" t="s">
        <v>6</v>
      </c>
      <c r="L401" s="4" t="s">
        <v>7</v>
      </c>
      <c r="M401" s="3" t="s">
        <v>8</v>
      </c>
      <c r="N401" s="3">
        <v>28</v>
      </c>
      <c r="O401" s="3">
        <v>0</v>
      </c>
      <c r="P401" s="3" t="s">
        <v>205</v>
      </c>
      <c r="Q401" s="4" t="s">
        <v>599</v>
      </c>
      <c r="R401" s="3" t="s">
        <v>600</v>
      </c>
      <c r="S401" s="4" t="s">
        <v>601</v>
      </c>
      <c r="T401" s="2">
        <v>44726</v>
      </c>
      <c r="U401" s="4" t="s">
        <v>601</v>
      </c>
      <c r="V401" s="2">
        <v>44728</v>
      </c>
      <c r="W401" s="4" t="s">
        <v>602</v>
      </c>
    </row>
    <row r="402" spans="1:23" x14ac:dyDescent="0.25">
      <c r="A402" s="2">
        <v>44741</v>
      </c>
      <c r="B402" s="3" t="s">
        <v>658</v>
      </c>
      <c r="C402" s="3" t="s">
        <v>1</v>
      </c>
      <c r="D402" s="4" t="s">
        <v>2</v>
      </c>
      <c r="E402" s="3" t="s">
        <v>3</v>
      </c>
      <c r="F402" s="3" t="s">
        <v>3</v>
      </c>
      <c r="G402" s="3" t="s">
        <v>4</v>
      </c>
      <c r="H402" s="3">
        <v>2</v>
      </c>
      <c r="I402" s="3" t="s">
        <v>5</v>
      </c>
      <c r="J402" s="3">
        <v>8800</v>
      </c>
      <c r="K402" s="3" t="s">
        <v>6</v>
      </c>
      <c r="L402" s="4" t="s">
        <v>7</v>
      </c>
      <c r="M402" s="3" t="s">
        <v>8</v>
      </c>
      <c r="N402" s="3">
        <v>28</v>
      </c>
      <c r="O402" s="3">
        <v>0</v>
      </c>
      <c r="P402" s="3" t="s">
        <v>300</v>
      </c>
      <c r="Q402" s="4" t="s">
        <v>659</v>
      </c>
      <c r="R402" s="3" t="s">
        <v>660</v>
      </c>
      <c r="S402" s="4" t="s">
        <v>661</v>
      </c>
      <c r="T402" s="2">
        <v>44741</v>
      </c>
      <c r="U402" s="4" t="s">
        <v>662</v>
      </c>
      <c r="V402" s="2">
        <v>44742</v>
      </c>
      <c r="W402" s="4" t="s">
        <v>663</v>
      </c>
    </row>
    <row r="403" spans="1:23" x14ac:dyDescent="0.25">
      <c r="A403" s="2">
        <v>44923</v>
      </c>
      <c r="B403" s="3" t="s">
        <v>1224</v>
      </c>
      <c r="C403" s="3" t="s">
        <v>1</v>
      </c>
      <c r="D403" s="4" t="s">
        <v>2</v>
      </c>
      <c r="E403" s="3" t="s">
        <v>3</v>
      </c>
      <c r="F403" s="3" t="s">
        <v>3</v>
      </c>
      <c r="G403" s="3" t="s">
        <v>4</v>
      </c>
      <c r="H403" s="3">
        <v>2</v>
      </c>
      <c r="I403" s="3" t="s">
        <v>5</v>
      </c>
      <c r="J403" s="3">
        <v>8800</v>
      </c>
      <c r="K403" s="3" t="s">
        <v>6</v>
      </c>
      <c r="L403" s="4" t="s">
        <v>7</v>
      </c>
      <c r="M403" s="3" t="s">
        <v>8</v>
      </c>
      <c r="N403" s="3">
        <v>28</v>
      </c>
      <c r="O403" s="3">
        <v>0</v>
      </c>
      <c r="P403" s="3" t="s">
        <v>342</v>
      </c>
      <c r="Q403" s="4" t="s">
        <v>123</v>
      </c>
      <c r="R403" s="3" t="s">
        <v>124</v>
      </c>
      <c r="S403" s="4" t="s">
        <v>1225</v>
      </c>
      <c r="T403" s="2">
        <v>44923</v>
      </c>
      <c r="U403" s="4" t="s">
        <v>1225</v>
      </c>
      <c r="V403" s="2">
        <v>44925</v>
      </c>
      <c r="W403" s="4" t="s">
        <v>1226</v>
      </c>
    </row>
    <row r="404" spans="1:23" x14ac:dyDescent="0.25">
      <c r="A404" s="2">
        <v>44935</v>
      </c>
      <c r="B404" s="3" t="s">
        <v>1258</v>
      </c>
      <c r="C404" s="3" t="s">
        <v>1</v>
      </c>
      <c r="D404" s="4" t="s">
        <v>2</v>
      </c>
      <c r="E404" s="3" t="s">
        <v>3</v>
      </c>
      <c r="F404" s="3" t="s">
        <v>3</v>
      </c>
      <c r="G404" s="3" t="s">
        <v>4</v>
      </c>
      <c r="H404" s="3">
        <v>2</v>
      </c>
      <c r="I404" s="3" t="s">
        <v>5</v>
      </c>
      <c r="J404" s="3">
        <v>8800</v>
      </c>
      <c r="K404" s="3" t="s">
        <v>6</v>
      </c>
      <c r="L404" s="4" t="s">
        <v>7</v>
      </c>
      <c r="M404" s="3" t="s">
        <v>8</v>
      </c>
      <c r="N404" s="3">
        <v>28</v>
      </c>
      <c r="O404" s="3">
        <v>33</v>
      </c>
      <c r="P404" s="3"/>
      <c r="Q404" s="4"/>
      <c r="R404" s="3"/>
      <c r="S404" s="4" t="s">
        <v>1259</v>
      </c>
      <c r="T404" s="2">
        <v>44935</v>
      </c>
      <c r="U404" s="4" t="s">
        <v>1260</v>
      </c>
      <c r="V404" s="2">
        <v>44936</v>
      </c>
      <c r="W404" s="4" t="s">
        <v>1261</v>
      </c>
    </row>
    <row r="405" spans="1:23" x14ac:dyDescent="0.25">
      <c r="A405" s="2">
        <v>44881</v>
      </c>
      <c r="B405" s="3" t="s">
        <v>936</v>
      </c>
      <c r="C405" s="3" t="s">
        <v>14</v>
      </c>
      <c r="D405" s="4" t="s">
        <v>2</v>
      </c>
      <c r="E405" s="3" t="s">
        <v>3</v>
      </c>
      <c r="F405" s="3" t="s">
        <v>957</v>
      </c>
      <c r="G405" s="3" t="s">
        <v>958</v>
      </c>
      <c r="H405" s="3"/>
      <c r="I405" s="3" t="s">
        <v>17</v>
      </c>
      <c r="J405" s="3">
        <v>33610</v>
      </c>
      <c r="K405" s="3" t="s">
        <v>697</v>
      </c>
      <c r="L405" s="4" t="s">
        <v>7</v>
      </c>
      <c r="M405" s="3" t="s">
        <v>8</v>
      </c>
      <c r="N405" s="3">
        <v>29</v>
      </c>
      <c r="O405" s="3">
        <v>29</v>
      </c>
      <c r="P405" s="3" t="s">
        <v>224</v>
      </c>
      <c r="Q405" s="4" t="s">
        <v>225</v>
      </c>
      <c r="R405" s="3" t="s">
        <v>226</v>
      </c>
      <c r="S405" s="4" t="s">
        <v>937</v>
      </c>
      <c r="T405" s="2">
        <v>44879</v>
      </c>
      <c r="U405" s="4" t="s">
        <v>938</v>
      </c>
      <c r="V405" s="2">
        <v>44881</v>
      </c>
      <c r="W405" s="4" t="s">
        <v>939</v>
      </c>
    </row>
    <row r="406" spans="1:23" x14ac:dyDescent="0.25">
      <c r="A406" s="2">
        <v>44937</v>
      </c>
      <c r="B406" s="3" t="s">
        <v>1262</v>
      </c>
      <c r="C406" s="3" t="s">
        <v>14</v>
      </c>
      <c r="D406" s="4" t="s">
        <v>2</v>
      </c>
      <c r="E406" s="3" t="s">
        <v>3</v>
      </c>
      <c r="F406" s="3" t="s">
        <v>143</v>
      </c>
      <c r="G406" s="3" t="s">
        <v>144</v>
      </c>
      <c r="H406" s="3"/>
      <c r="I406" s="3" t="s">
        <v>17</v>
      </c>
      <c r="J406" s="3">
        <v>2400</v>
      </c>
      <c r="K406" s="3" t="s">
        <v>18</v>
      </c>
      <c r="L406" s="4" t="s">
        <v>7</v>
      </c>
      <c r="M406" s="3" t="s">
        <v>8</v>
      </c>
      <c r="N406" s="3">
        <v>29</v>
      </c>
      <c r="O406" s="3">
        <v>29</v>
      </c>
      <c r="P406" s="3" t="s">
        <v>633</v>
      </c>
      <c r="Q406" s="4" t="s">
        <v>257</v>
      </c>
      <c r="R406" s="3" t="s">
        <v>258</v>
      </c>
      <c r="S406" s="4" t="s">
        <v>1263</v>
      </c>
      <c r="T406" s="2">
        <v>44936</v>
      </c>
      <c r="U406" s="4" t="s">
        <v>1263</v>
      </c>
      <c r="V406" s="2">
        <v>44937</v>
      </c>
      <c r="W406" s="4" t="s">
        <v>1264</v>
      </c>
    </row>
    <row r="407" spans="1:23" x14ac:dyDescent="0.25">
      <c r="A407" s="2">
        <v>44740</v>
      </c>
      <c r="B407" s="3" t="s">
        <v>642</v>
      </c>
      <c r="C407" s="3" t="s">
        <v>14</v>
      </c>
      <c r="D407" s="4" t="s">
        <v>2</v>
      </c>
      <c r="E407" s="3" t="s">
        <v>3</v>
      </c>
      <c r="F407" s="3" t="s">
        <v>347</v>
      </c>
      <c r="G407" s="3" t="s">
        <v>348</v>
      </c>
      <c r="H407" s="3">
        <v>300</v>
      </c>
      <c r="I407" s="3" t="s">
        <v>17</v>
      </c>
      <c r="J407" s="3">
        <v>11400</v>
      </c>
      <c r="K407" s="3" t="s">
        <v>349</v>
      </c>
      <c r="L407" s="4" t="s">
        <v>7</v>
      </c>
      <c r="M407" s="3" t="s">
        <v>8</v>
      </c>
      <c r="N407" s="3">
        <v>29</v>
      </c>
      <c r="O407" s="3">
        <v>29</v>
      </c>
      <c r="P407" s="3" t="s">
        <v>97</v>
      </c>
      <c r="Q407" s="4" t="s">
        <v>656</v>
      </c>
      <c r="R407" s="3" t="s">
        <v>657</v>
      </c>
      <c r="S407" s="4" t="s">
        <v>643</v>
      </c>
      <c r="T407" s="2">
        <v>44736</v>
      </c>
      <c r="U407" s="4" t="s">
        <v>644</v>
      </c>
      <c r="V407" s="2">
        <v>44740</v>
      </c>
      <c r="W407" s="4" t="s">
        <v>645</v>
      </c>
    </row>
    <row r="408" spans="1:23" x14ac:dyDescent="0.25">
      <c r="A408" s="2">
        <v>44636</v>
      </c>
      <c r="B408" s="3" t="s">
        <v>238</v>
      </c>
      <c r="C408" s="3" t="s">
        <v>1</v>
      </c>
      <c r="D408" s="4" t="s">
        <v>2</v>
      </c>
      <c r="E408" s="3" t="s">
        <v>3</v>
      </c>
      <c r="F408" s="3" t="s">
        <v>3</v>
      </c>
      <c r="G408" s="3" t="s">
        <v>4</v>
      </c>
      <c r="H408" s="3">
        <v>2</v>
      </c>
      <c r="I408" s="3" t="s">
        <v>5</v>
      </c>
      <c r="J408" s="3">
        <v>8800</v>
      </c>
      <c r="K408" s="3" t="s">
        <v>6</v>
      </c>
      <c r="L408" s="4" t="s">
        <v>7</v>
      </c>
      <c r="M408" s="3" t="s">
        <v>8</v>
      </c>
      <c r="N408" s="3">
        <v>29</v>
      </c>
      <c r="O408" s="3">
        <v>0</v>
      </c>
      <c r="P408" s="3" t="s">
        <v>224</v>
      </c>
      <c r="Q408" s="4" t="s">
        <v>225</v>
      </c>
      <c r="R408" s="3" t="s">
        <v>226</v>
      </c>
      <c r="S408" s="4" t="s">
        <v>239</v>
      </c>
      <c r="T408" s="2">
        <v>44636</v>
      </c>
      <c r="U408" s="4" t="s">
        <v>239</v>
      </c>
      <c r="V408" s="2">
        <v>44637</v>
      </c>
      <c r="W408" s="4" t="s">
        <v>240</v>
      </c>
    </row>
    <row r="409" spans="1:23" x14ac:dyDescent="0.25">
      <c r="A409" s="2">
        <v>44736</v>
      </c>
      <c r="B409" s="3" t="s">
        <v>642</v>
      </c>
      <c r="C409" s="3" t="s">
        <v>1</v>
      </c>
      <c r="D409" s="4" t="s">
        <v>2</v>
      </c>
      <c r="E409" s="3" t="s">
        <v>3</v>
      </c>
      <c r="F409" s="3" t="s">
        <v>3</v>
      </c>
      <c r="G409" s="3" t="s">
        <v>4</v>
      </c>
      <c r="H409" s="3">
        <v>2</v>
      </c>
      <c r="I409" s="3" t="s">
        <v>5</v>
      </c>
      <c r="J409" s="3">
        <v>8800</v>
      </c>
      <c r="K409" s="3" t="s">
        <v>6</v>
      </c>
      <c r="L409" s="4" t="s">
        <v>7</v>
      </c>
      <c r="M409" s="3" t="s">
        <v>8</v>
      </c>
      <c r="N409" s="3">
        <v>29</v>
      </c>
      <c r="O409" s="3">
        <v>0</v>
      </c>
      <c r="P409" s="3" t="s">
        <v>537</v>
      </c>
      <c r="Q409" s="4" t="s">
        <v>465</v>
      </c>
      <c r="R409" s="3" t="s">
        <v>466</v>
      </c>
      <c r="S409" s="4" t="s">
        <v>643</v>
      </c>
      <c r="T409" s="2">
        <v>44736</v>
      </c>
      <c r="U409" s="4" t="s">
        <v>644</v>
      </c>
      <c r="V409" s="2">
        <v>44740</v>
      </c>
      <c r="W409" s="4" t="s">
        <v>645</v>
      </c>
    </row>
    <row r="410" spans="1:23" x14ac:dyDescent="0.25">
      <c r="A410" s="2">
        <v>44879</v>
      </c>
      <c r="B410" s="3" t="s">
        <v>936</v>
      </c>
      <c r="C410" s="3" t="s">
        <v>1</v>
      </c>
      <c r="D410" s="4" t="s">
        <v>2</v>
      </c>
      <c r="E410" s="3" t="s">
        <v>3</v>
      </c>
      <c r="F410" s="3" t="s">
        <v>3</v>
      </c>
      <c r="G410" s="3" t="s">
        <v>4</v>
      </c>
      <c r="H410" s="3">
        <v>2</v>
      </c>
      <c r="I410" s="3" t="s">
        <v>5</v>
      </c>
      <c r="J410" s="3">
        <v>8800</v>
      </c>
      <c r="K410" s="3" t="s">
        <v>6</v>
      </c>
      <c r="L410" s="4" t="s">
        <v>7</v>
      </c>
      <c r="M410" s="3" t="s">
        <v>8</v>
      </c>
      <c r="N410" s="3">
        <v>29</v>
      </c>
      <c r="O410" s="3">
        <v>0</v>
      </c>
      <c r="P410" s="3" t="s">
        <v>224</v>
      </c>
      <c r="Q410" s="4" t="s">
        <v>225</v>
      </c>
      <c r="R410" s="3" t="s">
        <v>226</v>
      </c>
      <c r="S410" s="4" t="s">
        <v>937</v>
      </c>
      <c r="T410" s="2">
        <v>44879</v>
      </c>
      <c r="U410" s="4" t="s">
        <v>938</v>
      </c>
      <c r="V410" s="2">
        <v>44881</v>
      </c>
      <c r="W410" s="4" t="s">
        <v>939</v>
      </c>
    </row>
    <row r="411" spans="1:23" x14ac:dyDescent="0.25">
      <c r="A411" s="2">
        <v>44936</v>
      </c>
      <c r="B411" s="3" t="s">
        <v>1262</v>
      </c>
      <c r="C411" s="3" t="s">
        <v>1</v>
      </c>
      <c r="D411" s="4" t="s">
        <v>2</v>
      </c>
      <c r="E411" s="3" t="s">
        <v>3</v>
      </c>
      <c r="F411" s="3" t="s">
        <v>3</v>
      </c>
      <c r="G411" s="3" t="s">
        <v>4</v>
      </c>
      <c r="H411" s="3">
        <v>2</v>
      </c>
      <c r="I411" s="3" t="s">
        <v>5</v>
      </c>
      <c r="J411" s="3">
        <v>8800</v>
      </c>
      <c r="K411" s="3" t="s">
        <v>6</v>
      </c>
      <c r="L411" s="4" t="s">
        <v>7</v>
      </c>
      <c r="M411" s="3" t="s">
        <v>8</v>
      </c>
      <c r="N411" s="3">
        <v>29</v>
      </c>
      <c r="O411" s="3">
        <v>28</v>
      </c>
      <c r="P411" s="3" t="s">
        <v>633</v>
      </c>
      <c r="Q411" s="4" t="s">
        <v>257</v>
      </c>
      <c r="R411" s="3" t="s">
        <v>258</v>
      </c>
      <c r="S411" s="4" t="s">
        <v>1263</v>
      </c>
      <c r="T411" s="2">
        <v>44936</v>
      </c>
      <c r="U411" s="4" t="s">
        <v>1263</v>
      </c>
      <c r="V411" s="2">
        <v>44937</v>
      </c>
      <c r="W411" s="4" t="s">
        <v>1264</v>
      </c>
    </row>
    <row r="412" spans="1:23" x14ac:dyDescent="0.25">
      <c r="A412" s="2">
        <v>44676</v>
      </c>
      <c r="B412" s="3" t="s">
        <v>416</v>
      </c>
      <c r="C412" s="3" t="s">
        <v>14</v>
      </c>
      <c r="D412" s="4" t="s">
        <v>2</v>
      </c>
      <c r="E412" s="3" t="s">
        <v>3</v>
      </c>
      <c r="F412" s="3" t="s">
        <v>327</v>
      </c>
      <c r="G412" s="3" t="s">
        <v>328</v>
      </c>
      <c r="H412" s="3"/>
      <c r="I412" s="3" t="s">
        <v>17</v>
      </c>
      <c r="J412" s="3">
        <v>86500</v>
      </c>
      <c r="K412" s="3" t="s">
        <v>329</v>
      </c>
      <c r="L412" s="4" t="s">
        <v>7</v>
      </c>
      <c r="M412" s="3" t="s">
        <v>8</v>
      </c>
      <c r="N412" s="3">
        <v>30</v>
      </c>
      <c r="O412" s="3">
        <v>30</v>
      </c>
      <c r="P412" s="3" t="s">
        <v>85</v>
      </c>
      <c r="Q412" s="4" t="s">
        <v>127</v>
      </c>
      <c r="R412" s="3" t="s">
        <v>128</v>
      </c>
      <c r="S412" s="4" t="s">
        <v>417</v>
      </c>
      <c r="T412" s="2">
        <v>44673</v>
      </c>
      <c r="U412" s="4" t="s">
        <v>417</v>
      </c>
      <c r="V412" s="2">
        <v>44676</v>
      </c>
      <c r="W412" s="4" t="s">
        <v>418</v>
      </c>
    </row>
    <row r="413" spans="1:23" x14ac:dyDescent="0.25">
      <c r="A413" s="2">
        <v>44659</v>
      </c>
      <c r="B413" s="3" t="s">
        <v>341</v>
      </c>
      <c r="C413" s="3" t="s">
        <v>14</v>
      </c>
      <c r="D413" s="4" t="s">
        <v>2</v>
      </c>
      <c r="E413" s="3" t="s">
        <v>3</v>
      </c>
      <c r="F413" s="3" t="s">
        <v>357</v>
      </c>
      <c r="G413" s="3" t="s">
        <v>358</v>
      </c>
      <c r="H413" s="3"/>
      <c r="I413" s="3" t="s">
        <v>17</v>
      </c>
      <c r="J413" s="3">
        <v>42330</v>
      </c>
      <c r="K413" s="3" t="s">
        <v>359</v>
      </c>
      <c r="L413" s="4" t="s">
        <v>7</v>
      </c>
      <c r="M413" s="3" t="s">
        <v>8</v>
      </c>
      <c r="N413" s="3">
        <v>30</v>
      </c>
      <c r="O413" s="3">
        <v>30</v>
      </c>
      <c r="P413" s="3" t="s">
        <v>342</v>
      </c>
      <c r="Q413" s="4" t="s">
        <v>343</v>
      </c>
      <c r="R413" s="3" t="s">
        <v>344</v>
      </c>
      <c r="S413" s="4" t="s">
        <v>345</v>
      </c>
      <c r="T413" s="2">
        <v>44657</v>
      </c>
      <c r="U413" s="4" t="s">
        <v>345</v>
      </c>
      <c r="V413" s="2">
        <v>44659</v>
      </c>
      <c r="W413" s="4" t="s">
        <v>346</v>
      </c>
    </row>
    <row r="414" spans="1:23" x14ac:dyDescent="0.25">
      <c r="A414" s="2">
        <v>44949</v>
      </c>
      <c r="B414" s="3" t="s">
        <v>1304</v>
      </c>
      <c r="C414" s="3" t="s">
        <v>14</v>
      </c>
      <c r="D414" s="4" t="s">
        <v>2</v>
      </c>
      <c r="E414" s="3" t="s">
        <v>3</v>
      </c>
      <c r="F414" s="3" t="s">
        <v>357</v>
      </c>
      <c r="G414" s="3" t="s">
        <v>358</v>
      </c>
      <c r="H414" s="3"/>
      <c r="I414" s="3" t="s">
        <v>17</v>
      </c>
      <c r="J414" s="3">
        <v>42330</v>
      </c>
      <c r="K414" s="3" t="s">
        <v>359</v>
      </c>
      <c r="L414" s="4" t="s">
        <v>7</v>
      </c>
      <c r="M414" s="3" t="s">
        <v>8</v>
      </c>
      <c r="N414" s="3">
        <v>30</v>
      </c>
      <c r="O414" s="3">
        <v>30</v>
      </c>
      <c r="P414" s="3" t="s">
        <v>1305</v>
      </c>
      <c r="Q414" s="4" t="s">
        <v>500</v>
      </c>
      <c r="R414" s="3" t="s">
        <v>501</v>
      </c>
      <c r="S414" s="4" t="s">
        <v>1306</v>
      </c>
      <c r="T414" s="2">
        <v>44945</v>
      </c>
      <c r="U414" s="4" t="s">
        <v>1307</v>
      </c>
      <c r="V414" s="2">
        <v>44949</v>
      </c>
      <c r="W414" s="4" t="s">
        <v>1308</v>
      </c>
    </row>
    <row r="415" spans="1:23" x14ac:dyDescent="0.25">
      <c r="A415" s="2">
        <v>44918</v>
      </c>
      <c r="B415" s="3" t="s">
        <v>1192</v>
      </c>
      <c r="C415" s="3" t="s">
        <v>14</v>
      </c>
      <c r="D415" s="4" t="s">
        <v>2</v>
      </c>
      <c r="E415" s="3" t="s">
        <v>3</v>
      </c>
      <c r="F415" s="3" t="s">
        <v>1200</v>
      </c>
      <c r="G415" s="3" t="s">
        <v>1201</v>
      </c>
      <c r="H415" s="3">
        <v>8</v>
      </c>
      <c r="I415" s="3" t="s">
        <v>17</v>
      </c>
      <c r="J415" s="3">
        <v>80320</v>
      </c>
      <c r="K415" s="3" t="s">
        <v>1202</v>
      </c>
      <c r="L415" s="4" t="s">
        <v>7</v>
      </c>
      <c r="M415" s="3" t="s">
        <v>8</v>
      </c>
      <c r="N415" s="3">
        <v>30</v>
      </c>
      <c r="O415" s="3">
        <v>30</v>
      </c>
      <c r="P415" s="3" t="s">
        <v>256</v>
      </c>
      <c r="Q415" s="4" t="s">
        <v>1193</v>
      </c>
      <c r="R415" s="3" t="s">
        <v>1194</v>
      </c>
      <c r="S415" s="4" t="s">
        <v>1195</v>
      </c>
      <c r="T415" s="2">
        <v>44917</v>
      </c>
      <c r="U415" s="4" t="s">
        <v>1196</v>
      </c>
      <c r="V415" s="2">
        <v>44918</v>
      </c>
      <c r="W415" s="4" t="s">
        <v>1197</v>
      </c>
    </row>
    <row r="416" spans="1:23" x14ac:dyDescent="0.25">
      <c r="A416" s="2">
        <v>44652</v>
      </c>
      <c r="B416" s="3" t="s">
        <v>308</v>
      </c>
      <c r="C416" s="3" t="s">
        <v>14</v>
      </c>
      <c r="D416" s="4" t="s">
        <v>2</v>
      </c>
      <c r="E416" s="3" t="s">
        <v>3</v>
      </c>
      <c r="F416" s="3" t="s">
        <v>161</v>
      </c>
      <c r="G416" s="3" t="s">
        <v>162</v>
      </c>
      <c r="H416" s="3"/>
      <c r="I416" s="3" t="s">
        <v>17</v>
      </c>
      <c r="J416" s="3">
        <v>16700</v>
      </c>
      <c r="K416" s="3" t="s">
        <v>149</v>
      </c>
      <c r="L416" s="4" t="s">
        <v>7</v>
      </c>
      <c r="M416" s="3" t="s">
        <v>8</v>
      </c>
      <c r="N416" s="3">
        <v>30</v>
      </c>
      <c r="O416" s="3">
        <v>30</v>
      </c>
      <c r="P416" s="3" t="s">
        <v>59</v>
      </c>
      <c r="Q416" s="4" t="s">
        <v>309</v>
      </c>
      <c r="R416" s="3" t="s">
        <v>310</v>
      </c>
      <c r="S416" s="4" t="s">
        <v>311</v>
      </c>
      <c r="T416" s="2">
        <v>44650</v>
      </c>
      <c r="U416" s="4" t="s">
        <v>311</v>
      </c>
      <c r="V416" s="2">
        <v>44652</v>
      </c>
      <c r="W416" s="4" t="s">
        <v>312</v>
      </c>
    </row>
    <row r="417" spans="1:23" x14ac:dyDescent="0.25">
      <c r="A417" s="2">
        <v>44650</v>
      </c>
      <c r="B417" s="3" t="s">
        <v>308</v>
      </c>
      <c r="C417" s="3" t="s">
        <v>1</v>
      </c>
      <c r="D417" s="4" t="s">
        <v>2</v>
      </c>
      <c r="E417" s="3" t="s">
        <v>3</v>
      </c>
      <c r="F417" s="3" t="s">
        <v>3</v>
      </c>
      <c r="G417" s="3" t="s">
        <v>4</v>
      </c>
      <c r="H417" s="3">
        <v>2</v>
      </c>
      <c r="I417" s="3" t="s">
        <v>5</v>
      </c>
      <c r="J417" s="3">
        <v>8800</v>
      </c>
      <c r="K417" s="3" t="s">
        <v>6</v>
      </c>
      <c r="L417" s="4" t="s">
        <v>7</v>
      </c>
      <c r="M417" s="3" t="s">
        <v>8</v>
      </c>
      <c r="N417" s="3">
        <v>30</v>
      </c>
      <c r="O417" s="3">
        <v>0</v>
      </c>
      <c r="P417" s="3" t="s">
        <v>59</v>
      </c>
      <c r="Q417" s="4" t="s">
        <v>309</v>
      </c>
      <c r="R417" s="3" t="s">
        <v>310</v>
      </c>
      <c r="S417" s="4" t="s">
        <v>311</v>
      </c>
      <c r="T417" s="2">
        <v>44650</v>
      </c>
      <c r="U417" s="4" t="s">
        <v>311</v>
      </c>
      <c r="V417" s="2">
        <v>44652</v>
      </c>
      <c r="W417" s="4" t="s">
        <v>312</v>
      </c>
    </row>
    <row r="418" spans="1:23" x14ac:dyDescent="0.25">
      <c r="A418" s="2">
        <v>44657</v>
      </c>
      <c r="B418" s="3" t="s">
        <v>341</v>
      </c>
      <c r="C418" s="3" t="s">
        <v>1</v>
      </c>
      <c r="D418" s="4" t="s">
        <v>2</v>
      </c>
      <c r="E418" s="3" t="s">
        <v>3</v>
      </c>
      <c r="F418" s="3" t="s">
        <v>3</v>
      </c>
      <c r="G418" s="3" t="s">
        <v>4</v>
      </c>
      <c r="H418" s="3">
        <v>2</v>
      </c>
      <c r="I418" s="3" t="s">
        <v>5</v>
      </c>
      <c r="J418" s="3">
        <v>8800</v>
      </c>
      <c r="K418" s="3" t="s">
        <v>6</v>
      </c>
      <c r="L418" s="4" t="s">
        <v>7</v>
      </c>
      <c r="M418" s="3" t="s">
        <v>8</v>
      </c>
      <c r="N418" s="3">
        <v>30</v>
      </c>
      <c r="O418" s="3">
        <v>0</v>
      </c>
      <c r="P418" s="3" t="s">
        <v>342</v>
      </c>
      <c r="Q418" s="4" t="s">
        <v>343</v>
      </c>
      <c r="R418" s="3" t="s">
        <v>344</v>
      </c>
      <c r="S418" s="4" t="s">
        <v>345</v>
      </c>
      <c r="T418" s="2">
        <v>44657</v>
      </c>
      <c r="U418" s="4" t="s">
        <v>345</v>
      </c>
      <c r="V418" s="2">
        <v>44659</v>
      </c>
      <c r="W418" s="4" t="s">
        <v>346</v>
      </c>
    </row>
    <row r="419" spans="1:23" x14ac:dyDescent="0.25">
      <c r="A419" s="2">
        <v>44673</v>
      </c>
      <c r="B419" s="3" t="s">
        <v>416</v>
      </c>
      <c r="C419" s="3" t="s">
        <v>1</v>
      </c>
      <c r="D419" s="4" t="s">
        <v>2</v>
      </c>
      <c r="E419" s="3" t="s">
        <v>3</v>
      </c>
      <c r="F419" s="3" t="s">
        <v>3</v>
      </c>
      <c r="G419" s="3" t="s">
        <v>4</v>
      </c>
      <c r="H419" s="3">
        <v>2</v>
      </c>
      <c r="I419" s="3" t="s">
        <v>5</v>
      </c>
      <c r="J419" s="3">
        <v>8800</v>
      </c>
      <c r="K419" s="3" t="s">
        <v>6</v>
      </c>
      <c r="L419" s="4" t="s">
        <v>7</v>
      </c>
      <c r="M419" s="3" t="s">
        <v>8</v>
      </c>
      <c r="N419" s="3">
        <v>30</v>
      </c>
      <c r="O419" s="3">
        <v>0</v>
      </c>
      <c r="P419" s="3" t="s">
        <v>85</v>
      </c>
      <c r="Q419" s="4" t="s">
        <v>127</v>
      </c>
      <c r="R419" s="3" t="s">
        <v>128</v>
      </c>
      <c r="S419" s="4" t="s">
        <v>417</v>
      </c>
      <c r="T419" s="2">
        <v>44673</v>
      </c>
      <c r="U419" s="4" t="s">
        <v>417</v>
      </c>
      <c r="V419" s="2">
        <v>44676</v>
      </c>
      <c r="W419" s="4" t="s">
        <v>418</v>
      </c>
    </row>
    <row r="420" spans="1:23" x14ac:dyDescent="0.25">
      <c r="A420" s="2">
        <v>44685</v>
      </c>
      <c r="B420" s="3" t="s">
        <v>440</v>
      </c>
      <c r="C420" s="3" t="s">
        <v>1</v>
      </c>
      <c r="D420" s="4" t="s">
        <v>2</v>
      </c>
      <c r="E420" s="3" t="s">
        <v>3</v>
      </c>
      <c r="F420" s="3" t="s">
        <v>3</v>
      </c>
      <c r="G420" s="3" t="s">
        <v>4</v>
      </c>
      <c r="H420" s="3">
        <v>2</v>
      </c>
      <c r="I420" s="3" t="s">
        <v>5</v>
      </c>
      <c r="J420" s="3">
        <v>8800</v>
      </c>
      <c r="K420" s="3" t="s">
        <v>6</v>
      </c>
      <c r="L420" s="4" t="s">
        <v>7</v>
      </c>
      <c r="M420" s="3" t="s">
        <v>8</v>
      </c>
      <c r="N420" s="3">
        <v>30</v>
      </c>
      <c r="O420" s="3">
        <v>5</v>
      </c>
      <c r="P420" s="3" t="s">
        <v>441</v>
      </c>
      <c r="Q420" s="4" t="s">
        <v>442</v>
      </c>
      <c r="R420" s="3" t="s">
        <v>443</v>
      </c>
      <c r="S420" s="4" t="s">
        <v>444</v>
      </c>
      <c r="T420" s="2">
        <v>44685</v>
      </c>
      <c r="U420" s="4" t="s">
        <v>444</v>
      </c>
      <c r="V420" s="2">
        <v>44686</v>
      </c>
      <c r="W420" s="4" t="s">
        <v>445</v>
      </c>
    </row>
    <row r="421" spans="1:23" x14ac:dyDescent="0.25">
      <c r="A421" s="2">
        <v>44917</v>
      </c>
      <c r="B421" s="3" t="s">
        <v>1192</v>
      </c>
      <c r="C421" s="3" t="s">
        <v>1</v>
      </c>
      <c r="D421" s="4" t="s">
        <v>2</v>
      </c>
      <c r="E421" s="3" t="s">
        <v>3</v>
      </c>
      <c r="F421" s="3" t="s">
        <v>3</v>
      </c>
      <c r="G421" s="3" t="s">
        <v>4</v>
      </c>
      <c r="H421" s="3">
        <v>2</v>
      </c>
      <c r="I421" s="3" t="s">
        <v>5</v>
      </c>
      <c r="J421" s="3">
        <v>8800</v>
      </c>
      <c r="K421" s="3" t="s">
        <v>6</v>
      </c>
      <c r="L421" s="4" t="s">
        <v>7</v>
      </c>
      <c r="M421" s="3" t="s">
        <v>8</v>
      </c>
      <c r="N421" s="3">
        <v>30</v>
      </c>
      <c r="O421" s="3">
        <v>0</v>
      </c>
      <c r="P421" s="3" t="s">
        <v>256</v>
      </c>
      <c r="Q421" s="4" t="s">
        <v>1193</v>
      </c>
      <c r="R421" s="3" t="s">
        <v>1194</v>
      </c>
      <c r="S421" s="4" t="s">
        <v>1195</v>
      </c>
      <c r="T421" s="2">
        <v>44917</v>
      </c>
      <c r="U421" s="4" t="s">
        <v>1196</v>
      </c>
      <c r="V421" s="2">
        <v>44918</v>
      </c>
      <c r="W421" s="4" t="s">
        <v>1197</v>
      </c>
    </row>
    <row r="422" spans="1:23" x14ac:dyDescent="0.25">
      <c r="A422" s="2">
        <v>44945</v>
      </c>
      <c r="B422" s="3" t="s">
        <v>1304</v>
      </c>
      <c r="C422" s="3" t="s">
        <v>1</v>
      </c>
      <c r="D422" s="4" t="s">
        <v>2</v>
      </c>
      <c r="E422" s="3" t="s">
        <v>3</v>
      </c>
      <c r="F422" s="3" t="s">
        <v>3</v>
      </c>
      <c r="G422" s="3" t="s">
        <v>4</v>
      </c>
      <c r="H422" s="3">
        <v>2</v>
      </c>
      <c r="I422" s="3" t="s">
        <v>5</v>
      </c>
      <c r="J422" s="3">
        <v>8800</v>
      </c>
      <c r="K422" s="3" t="s">
        <v>6</v>
      </c>
      <c r="L422" s="4" t="s">
        <v>7</v>
      </c>
      <c r="M422" s="3" t="s">
        <v>8</v>
      </c>
      <c r="N422" s="3">
        <v>30</v>
      </c>
      <c r="O422" s="3">
        <v>0</v>
      </c>
      <c r="P422" s="3" t="s">
        <v>1305</v>
      </c>
      <c r="Q422" s="4" t="s">
        <v>500</v>
      </c>
      <c r="R422" s="3" t="s">
        <v>501</v>
      </c>
      <c r="S422" s="4" t="s">
        <v>1306</v>
      </c>
      <c r="T422" s="2">
        <v>44945</v>
      </c>
      <c r="U422" s="4" t="s">
        <v>1307</v>
      </c>
      <c r="V422" s="2">
        <v>44949</v>
      </c>
      <c r="W422" s="4" t="s">
        <v>1308</v>
      </c>
    </row>
    <row r="423" spans="1:23" x14ac:dyDescent="0.25">
      <c r="A423" s="2">
        <v>44595</v>
      </c>
      <c r="B423" s="3" t="s">
        <v>0</v>
      </c>
      <c r="C423" s="3" t="s">
        <v>14</v>
      </c>
      <c r="D423" s="4" t="s">
        <v>2</v>
      </c>
      <c r="E423" s="3" t="s">
        <v>3</v>
      </c>
      <c r="F423" s="3" t="s">
        <v>15</v>
      </c>
      <c r="G423" s="3" t="s">
        <v>16</v>
      </c>
      <c r="H423" s="3"/>
      <c r="I423" s="3" t="s">
        <v>17</v>
      </c>
      <c r="J423" s="3">
        <v>2400</v>
      </c>
      <c r="K423" s="3" t="s">
        <v>18</v>
      </c>
      <c r="L423" s="4" t="s">
        <v>7</v>
      </c>
      <c r="M423" s="3" t="s">
        <v>8</v>
      </c>
      <c r="N423" s="3">
        <v>31</v>
      </c>
      <c r="O423" s="3">
        <v>31</v>
      </c>
      <c r="P423" s="3" t="s">
        <v>9</v>
      </c>
      <c r="Q423" s="4" t="s">
        <v>10</v>
      </c>
      <c r="R423" s="3" t="s">
        <v>11</v>
      </c>
      <c r="S423" s="4" t="s">
        <v>12</v>
      </c>
      <c r="T423" s="2">
        <v>44594</v>
      </c>
      <c r="U423" s="4" t="s">
        <v>12</v>
      </c>
      <c r="V423" s="2">
        <v>44595</v>
      </c>
      <c r="W423" s="4" t="s">
        <v>13</v>
      </c>
    </row>
    <row r="424" spans="1:23" x14ac:dyDescent="0.25">
      <c r="A424" s="2">
        <v>44918</v>
      </c>
      <c r="B424" s="3" t="s">
        <v>1171</v>
      </c>
      <c r="C424" s="3" t="s">
        <v>14</v>
      </c>
      <c r="D424" s="4" t="s">
        <v>2</v>
      </c>
      <c r="E424" s="3" t="s">
        <v>3</v>
      </c>
      <c r="F424" s="3" t="s">
        <v>161</v>
      </c>
      <c r="G424" s="3" t="s">
        <v>162</v>
      </c>
      <c r="H424" s="3"/>
      <c r="I424" s="3" t="s">
        <v>17</v>
      </c>
      <c r="J424" s="3">
        <v>16700</v>
      </c>
      <c r="K424" s="3" t="s">
        <v>149</v>
      </c>
      <c r="L424" s="4" t="s">
        <v>7</v>
      </c>
      <c r="M424" s="3" t="s">
        <v>8</v>
      </c>
      <c r="N424" s="3">
        <v>31</v>
      </c>
      <c r="O424" s="3">
        <v>31</v>
      </c>
      <c r="P424" s="3" t="s">
        <v>384</v>
      </c>
      <c r="Q424" s="4" t="s">
        <v>414</v>
      </c>
      <c r="R424" s="3" t="s">
        <v>415</v>
      </c>
      <c r="S424" s="4" t="s">
        <v>1172</v>
      </c>
      <c r="T424" s="2">
        <v>44917</v>
      </c>
      <c r="U424" s="4" t="s">
        <v>1173</v>
      </c>
      <c r="V424" s="2">
        <v>44917</v>
      </c>
      <c r="W424" s="4" t="s">
        <v>1174</v>
      </c>
    </row>
    <row r="425" spans="1:23" x14ac:dyDescent="0.25">
      <c r="A425" s="2">
        <v>44594</v>
      </c>
      <c r="B425" s="3" t="s">
        <v>0</v>
      </c>
      <c r="C425" s="3" t="s">
        <v>1</v>
      </c>
      <c r="D425" s="4" t="s">
        <v>2</v>
      </c>
      <c r="E425" s="3" t="s">
        <v>3</v>
      </c>
      <c r="F425" s="3" t="s">
        <v>3</v>
      </c>
      <c r="G425" s="3" t="s">
        <v>4</v>
      </c>
      <c r="H425" s="3">
        <v>2</v>
      </c>
      <c r="I425" s="3" t="s">
        <v>5</v>
      </c>
      <c r="J425" s="3">
        <v>8800</v>
      </c>
      <c r="K425" s="3" t="s">
        <v>6</v>
      </c>
      <c r="L425" s="4" t="s">
        <v>7</v>
      </c>
      <c r="M425" s="3" t="s">
        <v>8</v>
      </c>
      <c r="N425" s="3">
        <v>31</v>
      </c>
      <c r="O425" s="3">
        <v>0</v>
      </c>
      <c r="P425" s="3" t="s">
        <v>9</v>
      </c>
      <c r="Q425" s="4" t="s">
        <v>10</v>
      </c>
      <c r="R425" s="3" t="s">
        <v>11</v>
      </c>
      <c r="S425" s="4" t="s">
        <v>12</v>
      </c>
      <c r="T425" s="2">
        <v>44594</v>
      </c>
      <c r="U425" s="4" t="s">
        <v>12</v>
      </c>
      <c r="V425" s="2">
        <v>44595</v>
      </c>
      <c r="W425" s="4" t="s">
        <v>13</v>
      </c>
    </row>
    <row r="426" spans="1:23" x14ac:dyDescent="0.25">
      <c r="A426" s="2">
        <v>44672</v>
      </c>
      <c r="B426" s="3" t="s">
        <v>399</v>
      </c>
      <c r="C426" s="3" t="s">
        <v>1</v>
      </c>
      <c r="D426" s="4" t="s">
        <v>2</v>
      </c>
      <c r="E426" s="3" t="s">
        <v>3</v>
      </c>
      <c r="F426" s="3" t="s">
        <v>3</v>
      </c>
      <c r="G426" s="3" t="s">
        <v>4</v>
      </c>
      <c r="H426" s="3">
        <v>2</v>
      </c>
      <c r="I426" s="3" t="s">
        <v>5</v>
      </c>
      <c r="J426" s="3">
        <v>8800</v>
      </c>
      <c r="K426" s="3" t="s">
        <v>6</v>
      </c>
      <c r="L426" s="4" t="s">
        <v>7</v>
      </c>
      <c r="M426" s="3" t="s">
        <v>8</v>
      </c>
      <c r="N426" s="3">
        <v>31</v>
      </c>
      <c r="O426" s="3">
        <v>0</v>
      </c>
      <c r="P426" s="3" t="s">
        <v>400</v>
      </c>
      <c r="Q426" s="4" t="s">
        <v>401</v>
      </c>
      <c r="R426" s="3" t="s">
        <v>402</v>
      </c>
      <c r="S426" s="4" t="s">
        <v>403</v>
      </c>
      <c r="T426" s="2">
        <v>44672</v>
      </c>
      <c r="U426" s="4" t="s">
        <v>403</v>
      </c>
      <c r="V426" s="2">
        <v>44673</v>
      </c>
      <c r="W426" s="4" t="s">
        <v>404</v>
      </c>
    </row>
    <row r="427" spans="1:23" x14ac:dyDescent="0.25">
      <c r="A427" s="2">
        <v>44915</v>
      </c>
      <c r="B427" s="3" t="s">
        <v>1166</v>
      </c>
      <c r="C427" s="3" t="s">
        <v>1</v>
      </c>
      <c r="D427" s="4" t="s">
        <v>2</v>
      </c>
      <c r="E427" s="3" t="s">
        <v>3</v>
      </c>
      <c r="F427" s="3" t="s">
        <v>3</v>
      </c>
      <c r="G427" s="3" t="s">
        <v>4</v>
      </c>
      <c r="H427" s="3">
        <v>2</v>
      </c>
      <c r="I427" s="3" t="s">
        <v>5</v>
      </c>
      <c r="J427" s="3">
        <v>8800</v>
      </c>
      <c r="K427" s="3" t="s">
        <v>6</v>
      </c>
      <c r="L427" s="4" t="s">
        <v>7</v>
      </c>
      <c r="M427" s="3" t="s">
        <v>8</v>
      </c>
      <c r="N427" s="3">
        <v>31</v>
      </c>
      <c r="O427" s="3">
        <v>0</v>
      </c>
      <c r="P427" s="3" t="s">
        <v>171</v>
      </c>
      <c r="Q427" s="4" t="s">
        <v>1100</v>
      </c>
      <c r="R427" s="3" t="s">
        <v>1101</v>
      </c>
      <c r="S427" s="4" t="s">
        <v>1167</v>
      </c>
      <c r="T427" s="2">
        <v>44915</v>
      </c>
      <c r="U427" s="4" t="s">
        <v>1167</v>
      </c>
      <c r="V427" s="2">
        <v>44916</v>
      </c>
      <c r="W427" s="4" t="s">
        <v>1168</v>
      </c>
    </row>
    <row r="428" spans="1:23" x14ac:dyDescent="0.25">
      <c r="A428" s="2">
        <v>44916</v>
      </c>
      <c r="B428" s="3" t="s">
        <v>1171</v>
      </c>
      <c r="C428" s="3" t="s">
        <v>1</v>
      </c>
      <c r="D428" s="4" t="s">
        <v>2</v>
      </c>
      <c r="E428" s="3" t="s">
        <v>3</v>
      </c>
      <c r="F428" s="3" t="s">
        <v>3</v>
      </c>
      <c r="G428" s="3" t="s">
        <v>4</v>
      </c>
      <c r="H428" s="3">
        <v>2</v>
      </c>
      <c r="I428" s="3" t="s">
        <v>5</v>
      </c>
      <c r="J428" s="3">
        <v>8800</v>
      </c>
      <c r="K428" s="3" t="s">
        <v>6</v>
      </c>
      <c r="L428" s="4" t="s">
        <v>7</v>
      </c>
      <c r="M428" s="3" t="s">
        <v>8</v>
      </c>
      <c r="N428" s="3">
        <v>31</v>
      </c>
      <c r="O428" s="3">
        <v>0</v>
      </c>
      <c r="P428" s="3" t="s">
        <v>384</v>
      </c>
      <c r="Q428" s="4" t="s">
        <v>414</v>
      </c>
      <c r="R428" s="3" t="s">
        <v>415</v>
      </c>
      <c r="S428" s="4" t="s">
        <v>1172</v>
      </c>
      <c r="T428" s="2">
        <v>44917</v>
      </c>
      <c r="U428" s="4" t="s">
        <v>1173</v>
      </c>
      <c r="V428" s="2">
        <v>44917</v>
      </c>
      <c r="W428" s="4" t="s">
        <v>1174</v>
      </c>
    </row>
    <row r="429" spans="1:23" x14ac:dyDescent="0.25">
      <c r="A429" s="2">
        <v>44921</v>
      </c>
      <c r="B429" s="3" t="s">
        <v>1206</v>
      </c>
      <c r="C429" s="3" t="s">
        <v>1</v>
      </c>
      <c r="D429" s="4" t="s">
        <v>2</v>
      </c>
      <c r="E429" s="3" t="s">
        <v>3</v>
      </c>
      <c r="F429" s="3" t="s">
        <v>3</v>
      </c>
      <c r="G429" s="3" t="s">
        <v>4</v>
      </c>
      <c r="H429" s="3">
        <v>2</v>
      </c>
      <c r="I429" s="3" t="s">
        <v>5</v>
      </c>
      <c r="J429" s="3">
        <v>8800</v>
      </c>
      <c r="K429" s="3" t="s">
        <v>6</v>
      </c>
      <c r="L429" s="4" t="s">
        <v>7</v>
      </c>
      <c r="M429" s="3" t="s">
        <v>8</v>
      </c>
      <c r="N429" s="3">
        <v>31</v>
      </c>
      <c r="O429" s="3">
        <v>0</v>
      </c>
      <c r="P429" s="3" t="s">
        <v>1207</v>
      </c>
      <c r="Q429" s="4" t="s">
        <v>883</v>
      </c>
      <c r="R429" s="3" t="s">
        <v>884</v>
      </c>
      <c r="S429" s="4" t="s">
        <v>1208</v>
      </c>
      <c r="T429" s="2">
        <v>44921</v>
      </c>
      <c r="U429" s="4" t="s">
        <v>1208</v>
      </c>
      <c r="V429" s="2">
        <v>44922</v>
      </c>
      <c r="W429" s="4" t="s">
        <v>1209</v>
      </c>
    </row>
    <row r="430" spans="1:23" x14ac:dyDescent="0.25">
      <c r="A430" s="2">
        <v>44949</v>
      </c>
      <c r="B430" s="3" t="s">
        <v>1335</v>
      </c>
      <c r="C430" s="3" t="s">
        <v>1</v>
      </c>
      <c r="D430" s="4" t="s">
        <v>2</v>
      </c>
      <c r="E430" s="3" t="s">
        <v>3</v>
      </c>
      <c r="F430" s="3" t="s">
        <v>3</v>
      </c>
      <c r="G430" s="3" t="s">
        <v>4</v>
      </c>
      <c r="H430" s="3">
        <v>2</v>
      </c>
      <c r="I430" s="3" t="s">
        <v>5</v>
      </c>
      <c r="J430" s="3">
        <v>8800</v>
      </c>
      <c r="K430" s="3" t="s">
        <v>6</v>
      </c>
      <c r="L430" s="4" t="s">
        <v>7</v>
      </c>
      <c r="M430" s="3" t="s">
        <v>8</v>
      </c>
      <c r="N430" s="3">
        <v>31</v>
      </c>
      <c r="O430" s="3">
        <v>0</v>
      </c>
      <c r="P430" s="3" t="s">
        <v>1336</v>
      </c>
      <c r="Q430" s="4" t="s">
        <v>733</v>
      </c>
      <c r="R430" s="3" t="s">
        <v>734</v>
      </c>
      <c r="S430" s="4" t="s">
        <v>1337</v>
      </c>
      <c r="T430" s="2">
        <v>44949</v>
      </c>
      <c r="U430" s="4" t="s">
        <v>1338</v>
      </c>
      <c r="V430" s="2">
        <v>44950</v>
      </c>
      <c r="W430" s="4" t="s">
        <v>1339</v>
      </c>
    </row>
    <row r="431" spans="1:23" x14ac:dyDescent="0.25">
      <c r="A431" s="2">
        <v>44774</v>
      </c>
      <c r="B431" s="3" t="s">
        <v>715</v>
      </c>
      <c r="C431" s="3" t="s">
        <v>14</v>
      </c>
      <c r="D431" s="4" t="s">
        <v>2</v>
      </c>
      <c r="E431" s="3" t="s">
        <v>3</v>
      </c>
      <c r="F431" s="3" t="s">
        <v>721</v>
      </c>
      <c r="G431" s="3" t="s">
        <v>722</v>
      </c>
      <c r="H431" s="3"/>
      <c r="I431" s="3" t="s">
        <v>17</v>
      </c>
      <c r="J431" s="3">
        <v>78570</v>
      </c>
      <c r="K431" s="3" t="s">
        <v>723</v>
      </c>
      <c r="L431" s="4" t="s">
        <v>7</v>
      </c>
      <c r="M431" s="3" t="s">
        <v>8</v>
      </c>
      <c r="N431" s="3">
        <v>32</v>
      </c>
      <c r="O431" s="3">
        <v>32</v>
      </c>
      <c r="P431" s="3" t="s">
        <v>330</v>
      </c>
      <c r="Q431" s="4" t="s">
        <v>380</v>
      </c>
      <c r="R431" s="3" t="s">
        <v>381</v>
      </c>
      <c r="S431" s="4" t="s">
        <v>716</v>
      </c>
      <c r="T431" s="2">
        <v>44771</v>
      </c>
      <c r="U431" s="4" t="s">
        <v>716</v>
      </c>
      <c r="V431" s="2">
        <v>44774</v>
      </c>
      <c r="W431" s="4" t="s">
        <v>717</v>
      </c>
    </row>
    <row r="432" spans="1:23" x14ac:dyDescent="0.25">
      <c r="A432" s="2">
        <v>44914</v>
      </c>
      <c r="B432" s="3" t="s">
        <v>1146</v>
      </c>
      <c r="C432" s="3" t="s">
        <v>14</v>
      </c>
      <c r="D432" s="4" t="s">
        <v>2</v>
      </c>
      <c r="E432" s="3" t="s">
        <v>3</v>
      </c>
      <c r="F432" s="3" t="s">
        <v>721</v>
      </c>
      <c r="G432" s="3" t="s">
        <v>722</v>
      </c>
      <c r="H432" s="3"/>
      <c r="I432" s="3" t="s">
        <v>17</v>
      </c>
      <c r="J432" s="3">
        <v>78570</v>
      </c>
      <c r="K432" s="3" t="s">
        <v>723</v>
      </c>
      <c r="L432" s="4" t="s">
        <v>7</v>
      </c>
      <c r="M432" s="3" t="s">
        <v>8</v>
      </c>
      <c r="N432" s="3">
        <v>32</v>
      </c>
      <c r="O432" s="3">
        <v>33</v>
      </c>
      <c r="P432" s="3" t="s">
        <v>983</v>
      </c>
      <c r="Q432" s="4" t="s">
        <v>726</v>
      </c>
      <c r="R432" s="3" t="s">
        <v>727</v>
      </c>
      <c r="S432" s="4" t="s">
        <v>1147</v>
      </c>
      <c r="T432" s="2">
        <v>44915</v>
      </c>
      <c r="U432" s="4" t="s">
        <v>1148</v>
      </c>
      <c r="V432" s="2">
        <v>44916</v>
      </c>
      <c r="W432" s="4" t="s">
        <v>1149</v>
      </c>
    </row>
    <row r="433" spans="1:23" x14ac:dyDescent="0.25">
      <c r="A433" s="2">
        <v>44771</v>
      </c>
      <c r="B433" s="3" t="s">
        <v>715</v>
      </c>
      <c r="C433" s="3" t="s">
        <v>1</v>
      </c>
      <c r="D433" s="4" t="s">
        <v>2</v>
      </c>
      <c r="E433" s="3" t="s">
        <v>3</v>
      </c>
      <c r="F433" s="3" t="s">
        <v>3</v>
      </c>
      <c r="G433" s="3" t="s">
        <v>4</v>
      </c>
      <c r="H433" s="3">
        <v>2</v>
      </c>
      <c r="I433" s="3" t="s">
        <v>5</v>
      </c>
      <c r="J433" s="3">
        <v>8800</v>
      </c>
      <c r="K433" s="3" t="s">
        <v>6</v>
      </c>
      <c r="L433" s="4" t="s">
        <v>7</v>
      </c>
      <c r="M433" s="3" t="s">
        <v>8</v>
      </c>
      <c r="N433" s="3">
        <v>32</v>
      </c>
      <c r="O433" s="3">
        <v>0</v>
      </c>
      <c r="P433" s="3" t="s">
        <v>330</v>
      </c>
      <c r="Q433" s="4" t="s">
        <v>380</v>
      </c>
      <c r="R433" s="3" t="s">
        <v>381</v>
      </c>
      <c r="S433" s="4" t="s">
        <v>716</v>
      </c>
      <c r="T433" s="2">
        <v>44771</v>
      </c>
      <c r="U433" s="4" t="s">
        <v>716</v>
      </c>
      <c r="V433" s="2">
        <v>44774</v>
      </c>
      <c r="W433" s="4" t="s">
        <v>717</v>
      </c>
    </row>
    <row r="434" spans="1:23" x14ac:dyDescent="0.25">
      <c r="A434" s="2">
        <v>44911</v>
      </c>
      <c r="B434" s="3" t="s">
        <v>1137</v>
      </c>
      <c r="C434" s="3" t="s">
        <v>1</v>
      </c>
      <c r="D434" s="4" t="s">
        <v>2</v>
      </c>
      <c r="E434" s="3" t="s">
        <v>3</v>
      </c>
      <c r="F434" s="3" t="s">
        <v>3</v>
      </c>
      <c r="G434" s="3" t="s">
        <v>4</v>
      </c>
      <c r="H434" s="3">
        <v>2</v>
      </c>
      <c r="I434" s="3" t="s">
        <v>5</v>
      </c>
      <c r="J434" s="3">
        <v>8800</v>
      </c>
      <c r="K434" s="3" t="s">
        <v>6</v>
      </c>
      <c r="L434" s="4" t="s">
        <v>7</v>
      </c>
      <c r="M434" s="3" t="s">
        <v>8</v>
      </c>
      <c r="N434" s="3">
        <v>32</v>
      </c>
      <c r="O434" s="3">
        <v>0</v>
      </c>
      <c r="P434" s="3" t="s">
        <v>610</v>
      </c>
      <c r="Q434" s="4" t="s">
        <v>1004</v>
      </c>
      <c r="R434" s="3" t="s">
        <v>1005</v>
      </c>
      <c r="S434" s="4" t="s">
        <v>1138</v>
      </c>
      <c r="T434" s="2">
        <v>44911</v>
      </c>
      <c r="U434" s="4" t="s">
        <v>1139</v>
      </c>
      <c r="V434" s="2">
        <v>44915</v>
      </c>
      <c r="W434" s="4" t="s">
        <v>1140</v>
      </c>
    </row>
    <row r="435" spans="1:23" x14ac:dyDescent="0.25">
      <c r="A435" s="2">
        <v>44951</v>
      </c>
      <c r="B435" s="3" t="s">
        <v>1344</v>
      </c>
      <c r="C435" s="3" t="s">
        <v>1</v>
      </c>
      <c r="D435" s="4" t="s">
        <v>2</v>
      </c>
      <c r="E435" s="3" t="s">
        <v>3</v>
      </c>
      <c r="F435" s="3" t="s">
        <v>3</v>
      </c>
      <c r="G435" s="3" t="s">
        <v>4</v>
      </c>
      <c r="H435" s="3">
        <v>2</v>
      </c>
      <c r="I435" s="3" t="s">
        <v>5</v>
      </c>
      <c r="J435" s="3">
        <v>8800</v>
      </c>
      <c r="K435" s="3" t="s">
        <v>6</v>
      </c>
      <c r="L435" s="4" t="s">
        <v>7</v>
      </c>
      <c r="M435" s="3" t="s">
        <v>8</v>
      </c>
      <c r="N435" s="3">
        <v>32</v>
      </c>
      <c r="O435" s="3">
        <v>0</v>
      </c>
      <c r="P435" s="3" t="s">
        <v>753</v>
      </c>
      <c r="Q435" s="4" t="s">
        <v>231</v>
      </c>
      <c r="R435" s="3" t="s">
        <v>232</v>
      </c>
      <c r="S435" s="4" t="s">
        <v>1345</v>
      </c>
      <c r="T435" s="2">
        <v>44951</v>
      </c>
      <c r="U435" s="4" t="s">
        <v>1345</v>
      </c>
      <c r="V435" s="2">
        <v>44952</v>
      </c>
      <c r="W435" s="4" t="s">
        <v>1346</v>
      </c>
    </row>
    <row r="436" spans="1:23" x14ac:dyDescent="0.25">
      <c r="A436" s="2">
        <v>44886</v>
      </c>
      <c r="B436" s="3" t="s">
        <v>989</v>
      </c>
      <c r="C436" s="3" t="s">
        <v>14</v>
      </c>
      <c r="D436" s="4" t="s">
        <v>2</v>
      </c>
      <c r="E436" s="3" t="s">
        <v>3</v>
      </c>
      <c r="F436" s="3" t="s">
        <v>143</v>
      </c>
      <c r="G436" s="3" t="s">
        <v>144</v>
      </c>
      <c r="H436" s="3"/>
      <c r="I436" s="3" t="s">
        <v>17</v>
      </c>
      <c r="J436" s="3">
        <v>2400</v>
      </c>
      <c r="K436" s="3" t="s">
        <v>18</v>
      </c>
      <c r="L436" s="4" t="s">
        <v>7</v>
      </c>
      <c r="M436" s="3" t="s">
        <v>8</v>
      </c>
      <c r="N436" s="3">
        <v>33</v>
      </c>
      <c r="O436" s="3">
        <v>33</v>
      </c>
      <c r="P436" s="3"/>
      <c r="Q436" s="4"/>
      <c r="R436" s="3"/>
      <c r="S436" s="4" t="s">
        <v>990</v>
      </c>
      <c r="T436" s="2">
        <v>44886</v>
      </c>
      <c r="U436" s="4" t="s">
        <v>991</v>
      </c>
      <c r="V436" s="2">
        <v>44886</v>
      </c>
      <c r="W436" s="4" t="s">
        <v>992</v>
      </c>
    </row>
    <row r="437" spans="1:23" x14ac:dyDescent="0.25">
      <c r="A437" s="2">
        <v>44769</v>
      </c>
      <c r="B437" s="3" t="s">
        <v>698</v>
      </c>
      <c r="C437" s="3" t="s">
        <v>14</v>
      </c>
      <c r="D437" s="4" t="s">
        <v>2</v>
      </c>
      <c r="E437" s="3" t="s">
        <v>3</v>
      </c>
      <c r="F437" s="3" t="s">
        <v>566</v>
      </c>
      <c r="G437" s="3" t="s">
        <v>567</v>
      </c>
      <c r="H437" s="3"/>
      <c r="I437" s="3" t="s">
        <v>17</v>
      </c>
      <c r="J437" s="3">
        <v>94514</v>
      </c>
      <c r="K437" s="3" t="s">
        <v>568</v>
      </c>
      <c r="L437" s="4" t="s">
        <v>7</v>
      </c>
      <c r="M437" s="3" t="s">
        <v>8</v>
      </c>
      <c r="N437" s="3">
        <v>33</v>
      </c>
      <c r="O437" s="3">
        <v>33</v>
      </c>
      <c r="P437" s="3" t="s">
        <v>89</v>
      </c>
      <c r="Q437" s="4" t="s">
        <v>699</v>
      </c>
      <c r="R437" s="3" t="s">
        <v>700</v>
      </c>
      <c r="S437" s="4" t="s">
        <v>701</v>
      </c>
      <c r="T437" s="2">
        <v>44768</v>
      </c>
      <c r="U437" s="4" t="s">
        <v>702</v>
      </c>
      <c r="V437" s="2">
        <v>44769</v>
      </c>
      <c r="W437" s="4" t="s">
        <v>703</v>
      </c>
    </row>
    <row r="438" spans="1:23" x14ac:dyDescent="0.25">
      <c r="A438" s="2">
        <v>44700</v>
      </c>
      <c r="B438" s="3" t="s">
        <v>506</v>
      </c>
      <c r="C438" s="3" t="s">
        <v>14</v>
      </c>
      <c r="D438" s="4" t="s">
        <v>2</v>
      </c>
      <c r="E438" s="3" t="s">
        <v>3</v>
      </c>
      <c r="F438" s="3" t="s">
        <v>507</v>
      </c>
      <c r="G438" s="3" t="s">
        <v>508</v>
      </c>
      <c r="H438" s="3" t="s">
        <v>509</v>
      </c>
      <c r="I438" s="3" t="s">
        <v>17</v>
      </c>
      <c r="J438" s="3">
        <v>93600</v>
      </c>
      <c r="K438" s="3" t="s">
        <v>510</v>
      </c>
      <c r="L438" s="4" t="s">
        <v>7</v>
      </c>
      <c r="M438" s="3" t="s">
        <v>8</v>
      </c>
      <c r="N438" s="3">
        <v>33</v>
      </c>
      <c r="O438" s="3">
        <v>33</v>
      </c>
      <c r="P438" s="3" t="s">
        <v>20</v>
      </c>
      <c r="Q438" s="4"/>
      <c r="R438" s="3"/>
      <c r="S438" s="4" t="s">
        <v>511</v>
      </c>
      <c r="T438" s="2">
        <v>44700</v>
      </c>
      <c r="U438" s="4" t="s">
        <v>511</v>
      </c>
      <c r="V438" s="2">
        <v>44701</v>
      </c>
      <c r="W438" s="4" t="s">
        <v>512</v>
      </c>
    </row>
    <row r="439" spans="1:23" x14ac:dyDescent="0.25">
      <c r="A439" s="2">
        <v>44719</v>
      </c>
      <c r="B439" s="3" t="s">
        <v>588</v>
      </c>
      <c r="C439" s="3" t="s">
        <v>14</v>
      </c>
      <c r="D439" s="4" t="s">
        <v>2</v>
      </c>
      <c r="E439" s="3" t="s">
        <v>3</v>
      </c>
      <c r="F439" s="3" t="s">
        <v>493</v>
      </c>
      <c r="G439" s="3" t="s">
        <v>494</v>
      </c>
      <c r="H439" s="3"/>
      <c r="I439" s="3" t="s">
        <v>17</v>
      </c>
      <c r="J439" s="3">
        <v>17100</v>
      </c>
      <c r="K439" s="3" t="s">
        <v>495</v>
      </c>
      <c r="L439" s="4" t="s">
        <v>7</v>
      </c>
      <c r="M439" s="3" t="s">
        <v>8</v>
      </c>
      <c r="N439" s="3">
        <v>33</v>
      </c>
      <c r="O439" s="3">
        <v>33</v>
      </c>
      <c r="P439" s="3" t="s">
        <v>589</v>
      </c>
      <c r="Q439" s="4" t="s">
        <v>343</v>
      </c>
      <c r="R439" s="3" t="s">
        <v>344</v>
      </c>
      <c r="S439" s="4" t="s">
        <v>590</v>
      </c>
      <c r="T439" s="2">
        <v>44715</v>
      </c>
      <c r="U439" s="4" t="s">
        <v>590</v>
      </c>
      <c r="V439" s="2">
        <v>44719</v>
      </c>
      <c r="W439" s="4" t="s">
        <v>591</v>
      </c>
    </row>
    <row r="440" spans="1:23" x14ac:dyDescent="0.25">
      <c r="A440" s="2">
        <v>44798</v>
      </c>
      <c r="B440" s="3" t="s">
        <v>757</v>
      </c>
      <c r="C440" s="3" t="s">
        <v>14</v>
      </c>
      <c r="D440" s="4" t="s">
        <v>2</v>
      </c>
      <c r="E440" s="3" t="s">
        <v>3</v>
      </c>
      <c r="F440" s="3" t="s">
        <v>493</v>
      </c>
      <c r="G440" s="3" t="s">
        <v>494</v>
      </c>
      <c r="H440" s="3"/>
      <c r="I440" s="3" t="s">
        <v>17</v>
      </c>
      <c r="J440" s="3">
        <v>17100</v>
      </c>
      <c r="K440" s="3" t="s">
        <v>495</v>
      </c>
      <c r="L440" s="4" t="s">
        <v>7</v>
      </c>
      <c r="M440" s="3" t="s">
        <v>8</v>
      </c>
      <c r="N440" s="3">
        <v>33</v>
      </c>
      <c r="O440" s="3">
        <v>33</v>
      </c>
      <c r="P440" s="3" t="s">
        <v>429</v>
      </c>
      <c r="Q440" s="4" t="s">
        <v>78</v>
      </c>
      <c r="R440" s="3" t="s">
        <v>79</v>
      </c>
      <c r="S440" s="4" t="s">
        <v>758</v>
      </c>
      <c r="T440" s="2">
        <v>44797</v>
      </c>
      <c r="U440" s="4" t="s">
        <v>758</v>
      </c>
      <c r="V440" s="2">
        <v>44798</v>
      </c>
      <c r="W440" s="4" t="s">
        <v>759</v>
      </c>
    </row>
    <row r="441" spans="1:23" x14ac:dyDescent="0.25">
      <c r="A441" s="2">
        <v>44672</v>
      </c>
      <c r="B441" s="3" t="s">
        <v>393</v>
      </c>
      <c r="C441" s="3" t="s">
        <v>1</v>
      </c>
      <c r="D441" s="4" t="s">
        <v>2</v>
      </c>
      <c r="E441" s="3" t="s">
        <v>3</v>
      </c>
      <c r="F441" s="3" t="s">
        <v>3</v>
      </c>
      <c r="G441" s="3" t="s">
        <v>4</v>
      </c>
      <c r="H441" s="3">
        <v>2</v>
      </c>
      <c r="I441" s="3" t="s">
        <v>5</v>
      </c>
      <c r="J441" s="3">
        <v>8800</v>
      </c>
      <c r="K441" s="3" t="s">
        <v>6</v>
      </c>
      <c r="L441" s="4" t="s">
        <v>7</v>
      </c>
      <c r="M441" s="3" t="s">
        <v>8</v>
      </c>
      <c r="N441" s="3">
        <v>33</v>
      </c>
      <c r="O441" s="3">
        <v>0</v>
      </c>
      <c r="P441" s="3" t="s">
        <v>394</v>
      </c>
      <c r="Q441" s="4" t="s">
        <v>395</v>
      </c>
      <c r="R441" s="3" t="s">
        <v>396</v>
      </c>
      <c r="S441" s="4" t="s">
        <v>397</v>
      </c>
      <c r="T441" s="2">
        <v>44672</v>
      </c>
      <c r="U441" s="4" t="s">
        <v>397</v>
      </c>
      <c r="V441" s="2">
        <v>44673</v>
      </c>
      <c r="W441" s="4" t="s">
        <v>398</v>
      </c>
    </row>
    <row r="442" spans="1:23" x14ac:dyDescent="0.25">
      <c r="A442" s="2">
        <v>44699</v>
      </c>
      <c r="B442" s="3" t="s">
        <v>499</v>
      </c>
      <c r="C442" s="3" t="s">
        <v>1</v>
      </c>
      <c r="D442" s="4" t="s">
        <v>2</v>
      </c>
      <c r="E442" s="3" t="s">
        <v>3</v>
      </c>
      <c r="F442" s="3" t="s">
        <v>3</v>
      </c>
      <c r="G442" s="3" t="s">
        <v>4</v>
      </c>
      <c r="H442" s="3">
        <v>2</v>
      </c>
      <c r="I442" s="3" t="s">
        <v>5</v>
      </c>
      <c r="J442" s="3">
        <v>8800</v>
      </c>
      <c r="K442" s="3" t="s">
        <v>6</v>
      </c>
      <c r="L442" s="4" t="s">
        <v>7</v>
      </c>
      <c r="M442" s="3" t="s">
        <v>8</v>
      </c>
      <c r="N442" s="3">
        <v>33</v>
      </c>
      <c r="O442" s="3">
        <v>0</v>
      </c>
      <c r="P442" s="3" t="s">
        <v>20</v>
      </c>
      <c r="Q442" s="4" t="s">
        <v>500</v>
      </c>
      <c r="R442" s="3" t="s">
        <v>501</v>
      </c>
      <c r="S442" s="4" t="s">
        <v>502</v>
      </c>
      <c r="T442" s="2">
        <v>44699</v>
      </c>
      <c r="U442" s="4" t="s">
        <v>502</v>
      </c>
      <c r="V442" s="2">
        <v>44699</v>
      </c>
      <c r="W442" s="4" t="s">
        <v>503</v>
      </c>
    </row>
    <row r="443" spans="1:23" x14ac:dyDescent="0.25">
      <c r="A443" s="2">
        <v>44700</v>
      </c>
      <c r="B443" s="3" t="s">
        <v>506</v>
      </c>
      <c r="C443" s="3" t="s">
        <v>1</v>
      </c>
      <c r="D443" s="4" t="s">
        <v>2</v>
      </c>
      <c r="E443" s="3" t="s">
        <v>3</v>
      </c>
      <c r="F443" s="3" t="s">
        <v>3</v>
      </c>
      <c r="G443" s="3" t="s">
        <v>4</v>
      </c>
      <c r="H443" s="3">
        <v>2</v>
      </c>
      <c r="I443" s="3" t="s">
        <v>5</v>
      </c>
      <c r="J443" s="3">
        <v>8800</v>
      </c>
      <c r="K443" s="3" t="s">
        <v>6</v>
      </c>
      <c r="L443" s="4" t="s">
        <v>7</v>
      </c>
      <c r="M443" s="3" t="s">
        <v>8</v>
      </c>
      <c r="N443" s="3">
        <v>33</v>
      </c>
      <c r="O443" s="3">
        <v>33</v>
      </c>
      <c r="P443" s="3" t="s">
        <v>20</v>
      </c>
      <c r="Q443" s="4"/>
      <c r="R443" s="3"/>
      <c r="S443" s="4" t="s">
        <v>511</v>
      </c>
      <c r="T443" s="2">
        <v>44700</v>
      </c>
      <c r="U443" s="4" t="s">
        <v>511</v>
      </c>
      <c r="V443" s="2">
        <v>44701</v>
      </c>
      <c r="W443" s="4" t="s">
        <v>512</v>
      </c>
    </row>
    <row r="444" spans="1:23" x14ac:dyDescent="0.25">
      <c r="A444" s="2">
        <v>44715</v>
      </c>
      <c r="B444" s="3" t="s">
        <v>588</v>
      </c>
      <c r="C444" s="3" t="s">
        <v>1</v>
      </c>
      <c r="D444" s="4" t="s">
        <v>2</v>
      </c>
      <c r="E444" s="3" t="s">
        <v>3</v>
      </c>
      <c r="F444" s="3" t="s">
        <v>3</v>
      </c>
      <c r="G444" s="3" t="s">
        <v>4</v>
      </c>
      <c r="H444" s="3">
        <v>2</v>
      </c>
      <c r="I444" s="3" t="s">
        <v>5</v>
      </c>
      <c r="J444" s="3">
        <v>8800</v>
      </c>
      <c r="K444" s="3" t="s">
        <v>6</v>
      </c>
      <c r="L444" s="4" t="s">
        <v>7</v>
      </c>
      <c r="M444" s="3" t="s">
        <v>8</v>
      </c>
      <c r="N444" s="3">
        <v>33</v>
      </c>
      <c r="O444" s="3">
        <v>0</v>
      </c>
      <c r="P444" s="3" t="s">
        <v>589</v>
      </c>
      <c r="Q444" s="4" t="s">
        <v>343</v>
      </c>
      <c r="R444" s="3" t="s">
        <v>344</v>
      </c>
      <c r="S444" s="4" t="s">
        <v>590</v>
      </c>
      <c r="T444" s="2">
        <v>44715</v>
      </c>
      <c r="U444" s="4" t="s">
        <v>590</v>
      </c>
      <c r="V444" s="2">
        <v>44719</v>
      </c>
      <c r="W444" s="4" t="s">
        <v>591</v>
      </c>
    </row>
    <row r="445" spans="1:23" x14ac:dyDescent="0.25">
      <c r="A445" s="2">
        <v>44726</v>
      </c>
      <c r="B445" s="3" t="s">
        <v>603</v>
      </c>
      <c r="C445" s="3" t="s">
        <v>1</v>
      </c>
      <c r="D445" s="4" t="s">
        <v>2</v>
      </c>
      <c r="E445" s="3" t="s">
        <v>3</v>
      </c>
      <c r="F445" s="3" t="s">
        <v>3</v>
      </c>
      <c r="G445" s="3" t="s">
        <v>4</v>
      </c>
      <c r="H445" s="3">
        <v>2</v>
      </c>
      <c r="I445" s="3" t="s">
        <v>5</v>
      </c>
      <c r="J445" s="3">
        <v>8800</v>
      </c>
      <c r="K445" s="3" t="s">
        <v>6</v>
      </c>
      <c r="L445" s="4" t="s">
        <v>7</v>
      </c>
      <c r="M445" s="3" t="s">
        <v>8</v>
      </c>
      <c r="N445" s="3">
        <v>33</v>
      </c>
      <c r="O445" s="3">
        <v>0</v>
      </c>
      <c r="P445" s="3" t="s">
        <v>604</v>
      </c>
      <c r="Q445" s="4" t="s">
        <v>605</v>
      </c>
      <c r="R445" s="3" t="s">
        <v>606</v>
      </c>
      <c r="S445" s="4" t="s">
        <v>607</v>
      </c>
      <c r="T445" s="2">
        <v>44733</v>
      </c>
      <c r="U445" s="4" t="s">
        <v>607</v>
      </c>
      <c r="V445" s="2">
        <v>44734</v>
      </c>
      <c r="W445" s="4" t="s">
        <v>608</v>
      </c>
    </row>
    <row r="446" spans="1:23" x14ac:dyDescent="0.25">
      <c r="A446" s="2">
        <v>44768</v>
      </c>
      <c r="B446" s="3" t="s">
        <v>698</v>
      </c>
      <c r="C446" s="3" t="s">
        <v>1</v>
      </c>
      <c r="D446" s="4" t="s">
        <v>2</v>
      </c>
      <c r="E446" s="3" t="s">
        <v>3</v>
      </c>
      <c r="F446" s="3" t="s">
        <v>3</v>
      </c>
      <c r="G446" s="3" t="s">
        <v>4</v>
      </c>
      <c r="H446" s="3">
        <v>2</v>
      </c>
      <c r="I446" s="3" t="s">
        <v>5</v>
      </c>
      <c r="J446" s="3">
        <v>8800</v>
      </c>
      <c r="K446" s="3" t="s">
        <v>6</v>
      </c>
      <c r="L446" s="4" t="s">
        <v>7</v>
      </c>
      <c r="M446" s="3" t="s">
        <v>8</v>
      </c>
      <c r="N446" s="3">
        <v>33</v>
      </c>
      <c r="O446" s="3">
        <v>0</v>
      </c>
      <c r="P446" s="3" t="s">
        <v>89</v>
      </c>
      <c r="Q446" s="4" t="s">
        <v>699</v>
      </c>
      <c r="R446" s="3" t="s">
        <v>700</v>
      </c>
      <c r="S446" s="4" t="s">
        <v>701</v>
      </c>
      <c r="T446" s="2">
        <v>44768</v>
      </c>
      <c r="U446" s="4" t="s">
        <v>702</v>
      </c>
      <c r="V446" s="2">
        <v>44769</v>
      </c>
      <c r="W446" s="4" t="s">
        <v>703</v>
      </c>
    </row>
    <row r="447" spans="1:23" x14ac:dyDescent="0.25">
      <c r="A447" s="2">
        <v>44797</v>
      </c>
      <c r="B447" s="3" t="s">
        <v>757</v>
      </c>
      <c r="C447" s="3" t="s">
        <v>1</v>
      </c>
      <c r="D447" s="4" t="s">
        <v>2</v>
      </c>
      <c r="E447" s="3" t="s">
        <v>3</v>
      </c>
      <c r="F447" s="3" t="s">
        <v>3</v>
      </c>
      <c r="G447" s="3" t="s">
        <v>4</v>
      </c>
      <c r="H447" s="3">
        <v>2</v>
      </c>
      <c r="I447" s="3" t="s">
        <v>5</v>
      </c>
      <c r="J447" s="3">
        <v>8800</v>
      </c>
      <c r="K447" s="3" t="s">
        <v>6</v>
      </c>
      <c r="L447" s="4" t="s">
        <v>7</v>
      </c>
      <c r="M447" s="3" t="s">
        <v>8</v>
      </c>
      <c r="N447" s="3">
        <v>33</v>
      </c>
      <c r="O447" s="3">
        <v>15</v>
      </c>
      <c r="P447" s="3" t="s">
        <v>429</v>
      </c>
      <c r="Q447" s="4" t="s">
        <v>78</v>
      </c>
      <c r="R447" s="3" t="s">
        <v>79</v>
      </c>
      <c r="S447" s="4" t="s">
        <v>758</v>
      </c>
      <c r="T447" s="2">
        <v>44797</v>
      </c>
      <c r="U447" s="4" t="s">
        <v>758</v>
      </c>
      <c r="V447" s="2">
        <v>44798</v>
      </c>
      <c r="W447" s="4" t="s">
        <v>759</v>
      </c>
    </row>
    <row r="448" spans="1:23" x14ac:dyDescent="0.25">
      <c r="A448" s="2">
        <v>44886</v>
      </c>
      <c r="B448" s="3" t="s">
        <v>989</v>
      </c>
      <c r="C448" s="3" t="s">
        <v>1</v>
      </c>
      <c r="D448" s="4" t="s">
        <v>2</v>
      </c>
      <c r="E448" s="3" t="s">
        <v>3</v>
      </c>
      <c r="F448" s="3" t="s">
        <v>3</v>
      </c>
      <c r="G448" s="3" t="s">
        <v>4</v>
      </c>
      <c r="H448" s="3">
        <v>2</v>
      </c>
      <c r="I448" s="3" t="s">
        <v>5</v>
      </c>
      <c r="J448" s="3">
        <v>8800</v>
      </c>
      <c r="K448" s="3" t="s">
        <v>6</v>
      </c>
      <c r="L448" s="4" t="s">
        <v>7</v>
      </c>
      <c r="M448" s="3" t="s">
        <v>8</v>
      </c>
      <c r="N448" s="3">
        <v>33</v>
      </c>
      <c r="O448" s="3">
        <v>33</v>
      </c>
      <c r="P448" s="3"/>
      <c r="Q448" s="4"/>
      <c r="R448" s="3"/>
      <c r="S448" s="4" t="s">
        <v>990</v>
      </c>
      <c r="T448" s="2">
        <v>44886</v>
      </c>
      <c r="U448" s="4" t="s">
        <v>991</v>
      </c>
      <c r="V448" s="2">
        <v>44886</v>
      </c>
      <c r="W448" s="4" t="s">
        <v>992</v>
      </c>
    </row>
    <row r="449" spans="1:23" x14ac:dyDescent="0.25">
      <c r="A449" s="2">
        <v>44901</v>
      </c>
      <c r="B449" s="3" t="s">
        <v>1052</v>
      </c>
      <c r="C449" s="3" t="s">
        <v>1</v>
      </c>
      <c r="D449" s="4" t="s">
        <v>2</v>
      </c>
      <c r="E449" s="3" t="s">
        <v>3</v>
      </c>
      <c r="F449" s="3" t="s">
        <v>3</v>
      </c>
      <c r="G449" s="3" t="s">
        <v>4</v>
      </c>
      <c r="H449" s="3">
        <v>2</v>
      </c>
      <c r="I449" s="3" t="s">
        <v>5</v>
      </c>
      <c r="J449" s="3">
        <v>8800</v>
      </c>
      <c r="K449" s="3" t="s">
        <v>6</v>
      </c>
      <c r="L449" s="4" t="s">
        <v>7</v>
      </c>
      <c r="M449" s="3" t="s">
        <v>8</v>
      </c>
      <c r="N449" s="3">
        <v>33</v>
      </c>
      <c r="O449" s="3">
        <v>0</v>
      </c>
      <c r="P449" s="3"/>
      <c r="Q449" s="4"/>
      <c r="R449" s="3"/>
      <c r="S449" s="4" t="s">
        <v>1056</v>
      </c>
      <c r="T449" s="2">
        <v>44901</v>
      </c>
      <c r="U449" s="4" t="s">
        <v>1057</v>
      </c>
      <c r="V449" s="2">
        <v>44901</v>
      </c>
      <c r="W449" s="4"/>
    </row>
    <row r="450" spans="1:23" x14ac:dyDescent="0.25">
      <c r="A450" s="2">
        <v>44909</v>
      </c>
      <c r="B450" s="3" t="s">
        <v>1099</v>
      </c>
      <c r="C450" s="3" t="s">
        <v>1</v>
      </c>
      <c r="D450" s="4" t="s">
        <v>2</v>
      </c>
      <c r="E450" s="3" t="s">
        <v>3</v>
      </c>
      <c r="F450" s="3" t="s">
        <v>3</v>
      </c>
      <c r="G450" s="3" t="s">
        <v>4</v>
      </c>
      <c r="H450" s="3">
        <v>2</v>
      </c>
      <c r="I450" s="3" t="s">
        <v>5</v>
      </c>
      <c r="J450" s="3">
        <v>8800</v>
      </c>
      <c r="K450" s="3" t="s">
        <v>6</v>
      </c>
      <c r="L450" s="4" t="s">
        <v>7</v>
      </c>
      <c r="M450" s="3" t="s">
        <v>8</v>
      </c>
      <c r="N450" s="3">
        <v>33</v>
      </c>
      <c r="O450" s="3">
        <v>0</v>
      </c>
      <c r="P450" s="3" t="s">
        <v>171</v>
      </c>
      <c r="Q450" s="4" t="s">
        <v>1100</v>
      </c>
      <c r="R450" s="3" t="s">
        <v>1101</v>
      </c>
      <c r="S450" s="4" t="s">
        <v>1102</v>
      </c>
      <c r="T450" s="2">
        <v>44909</v>
      </c>
      <c r="U450" s="4" t="s">
        <v>1103</v>
      </c>
      <c r="V450" s="2">
        <v>44911</v>
      </c>
      <c r="W450" s="4" t="s">
        <v>1104</v>
      </c>
    </row>
    <row r="451" spans="1:23" x14ac:dyDescent="0.25">
      <c r="A451" s="2">
        <v>44914</v>
      </c>
      <c r="B451" s="3" t="s">
        <v>1146</v>
      </c>
      <c r="C451" s="3" t="s">
        <v>1</v>
      </c>
      <c r="D451" s="4" t="s">
        <v>2</v>
      </c>
      <c r="E451" s="3" t="s">
        <v>3</v>
      </c>
      <c r="F451" s="3" t="s">
        <v>3</v>
      </c>
      <c r="G451" s="3" t="s">
        <v>4</v>
      </c>
      <c r="H451" s="3">
        <v>2</v>
      </c>
      <c r="I451" s="3" t="s">
        <v>5</v>
      </c>
      <c r="J451" s="3">
        <v>8800</v>
      </c>
      <c r="K451" s="3" t="s">
        <v>6</v>
      </c>
      <c r="L451" s="4" t="s">
        <v>7</v>
      </c>
      <c r="M451" s="3" t="s">
        <v>8</v>
      </c>
      <c r="N451" s="3">
        <v>33</v>
      </c>
      <c r="O451" s="3">
        <v>0</v>
      </c>
      <c r="P451" s="3" t="s">
        <v>983</v>
      </c>
      <c r="Q451" s="4" t="s">
        <v>726</v>
      </c>
      <c r="R451" s="3" t="s">
        <v>727</v>
      </c>
      <c r="S451" s="4" t="s">
        <v>1147</v>
      </c>
      <c r="T451" s="2">
        <v>44915</v>
      </c>
      <c r="U451" s="4" t="s">
        <v>1148</v>
      </c>
      <c r="V451" s="2">
        <v>44916</v>
      </c>
      <c r="W451" s="4" t="s">
        <v>1149</v>
      </c>
    </row>
    <row r="452" spans="1:23" x14ac:dyDescent="0.25">
      <c r="A452" s="2">
        <v>44945</v>
      </c>
      <c r="B452" s="3" t="s">
        <v>1324</v>
      </c>
      <c r="C452" s="3" t="s">
        <v>1</v>
      </c>
      <c r="D452" s="4" t="s">
        <v>2</v>
      </c>
      <c r="E452" s="3" t="s">
        <v>3</v>
      </c>
      <c r="F452" s="3" t="s">
        <v>3</v>
      </c>
      <c r="G452" s="3" t="s">
        <v>4</v>
      </c>
      <c r="H452" s="3">
        <v>2</v>
      </c>
      <c r="I452" s="3" t="s">
        <v>5</v>
      </c>
      <c r="J452" s="3">
        <v>8800</v>
      </c>
      <c r="K452" s="3" t="s">
        <v>6</v>
      </c>
      <c r="L452" s="4" t="s">
        <v>7</v>
      </c>
      <c r="M452" s="3" t="s">
        <v>8</v>
      </c>
      <c r="N452" s="3">
        <v>33</v>
      </c>
      <c r="O452" s="3">
        <v>18</v>
      </c>
      <c r="P452" s="3" t="s">
        <v>638</v>
      </c>
      <c r="Q452" s="4" t="s">
        <v>368</v>
      </c>
      <c r="R452" s="3" t="s">
        <v>369</v>
      </c>
      <c r="S452" s="4" t="s">
        <v>1325</v>
      </c>
      <c r="T452" s="2">
        <v>44945</v>
      </c>
      <c r="U452" s="4" t="s">
        <v>1325</v>
      </c>
      <c r="V452" s="2">
        <v>44946</v>
      </c>
      <c r="W452" s="4" t="s">
        <v>1326</v>
      </c>
    </row>
    <row r="453" spans="1:23" x14ac:dyDescent="0.25">
      <c r="A453" s="2">
        <v>44911</v>
      </c>
      <c r="B453" s="3" t="s">
        <v>1099</v>
      </c>
      <c r="C453" s="3" t="s">
        <v>14</v>
      </c>
      <c r="D453" s="4" t="s">
        <v>2</v>
      </c>
      <c r="E453" s="3" t="s">
        <v>3</v>
      </c>
      <c r="F453" s="3" t="s">
        <v>1142</v>
      </c>
      <c r="G453" s="3" t="s">
        <v>1143</v>
      </c>
      <c r="H453" s="3" t="s">
        <v>1144</v>
      </c>
      <c r="I453" s="3" t="s">
        <v>17</v>
      </c>
      <c r="J453" s="3">
        <v>64160</v>
      </c>
      <c r="K453" s="3" t="s">
        <v>1145</v>
      </c>
      <c r="L453" s="4" t="s">
        <v>7</v>
      </c>
      <c r="M453" s="3" t="s">
        <v>8</v>
      </c>
      <c r="N453" s="3">
        <v>33</v>
      </c>
      <c r="O453" s="3">
        <v>33</v>
      </c>
      <c r="P453" s="3" t="s">
        <v>171</v>
      </c>
      <c r="Q453" s="4" t="s">
        <v>1100</v>
      </c>
      <c r="R453" s="3" t="s">
        <v>1101</v>
      </c>
      <c r="S453" s="4" t="s">
        <v>1102</v>
      </c>
      <c r="T453" s="2">
        <v>44909</v>
      </c>
      <c r="U453" s="4" t="s">
        <v>1103</v>
      </c>
      <c r="V453" s="2">
        <v>44911</v>
      </c>
      <c r="W453" s="4" t="s">
        <v>1104</v>
      </c>
    </row>
    <row r="454" spans="1:23" x14ac:dyDescent="0.25">
      <c r="A454" s="2">
        <v>44673</v>
      </c>
      <c r="B454" s="3" t="s">
        <v>393</v>
      </c>
      <c r="C454" s="3" t="s">
        <v>14</v>
      </c>
      <c r="D454" s="4" t="s">
        <v>2</v>
      </c>
      <c r="E454" s="3" t="s">
        <v>3</v>
      </c>
      <c r="F454" s="3" t="s">
        <v>411</v>
      </c>
      <c r="G454" s="3" t="s">
        <v>412</v>
      </c>
      <c r="H454" s="3">
        <v>1</v>
      </c>
      <c r="I454" s="3" t="s">
        <v>17</v>
      </c>
      <c r="J454" s="3">
        <v>95470</v>
      </c>
      <c r="K454" s="3" t="s">
        <v>413</v>
      </c>
      <c r="L454" s="4" t="s">
        <v>7</v>
      </c>
      <c r="M454" s="3" t="s">
        <v>8</v>
      </c>
      <c r="N454" s="3">
        <v>33</v>
      </c>
      <c r="O454" s="3">
        <v>33</v>
      </c>
      <c r="P454" s="3" t="s">
        <v>394</v>
      </c>
      <c r="Q454" s="4" t="s">
        <v>395</v>
      </c>
      <c r="R454" s="3" t="s">
        <v>396</v>
      </c>
      <c r="S454" s="4" t="s">
        <v>397</v>
      </c>
      <c r="T454" s="2">
        <v>44672</v>
      </c>
      <c r="U454" s="4" t="s">
        <v>397</v>
      </c>
      <c r="V454" s="2">
        <v>44673</v>
      </c>
      <c r="W454" s="4" t="s">
        <v>398</v>
      </c>
    </row>
    <row r="455" spans="1:23" x14ac:dyDescent="0.25">
      <c r="A455" s="2">
        <v>44946</v>
      </c>
      <c r="B455" s="3" t="s">
        <v>1324</v>
      </c>
      <c r="C455" s="3" t="s">
        <v>14</v>
      </c>
      <c r="D455" s="4" t="s">
        <v>2</v>
      </c>
      <c r="E455" s="3" t="s">
        <v>3</v>
      </c>
      <c r="F455" s="3" t="s">
        <v>411</v>
      </c>
      <c r="G455" s="3" t="s">
        <v>412</v>
      </c>
      <c r="H455" s="3">
        <v>1</v>
      </c>
      <c r="I455" s="3" t="s">
        <v>17</v>
      </c>
      <c r="J455" s="3">
        <v>95470</v>
      </c>
      <c r="K455" s="3" t="s">
        <v>413</v>
      </c>
      <c r="L455" s="4" t="s">
        <v>7</v>
      </c>
      <c r="M455" s="3" t="s">
        <v>8</v>
      </c>
      <c r="N455" s="3">
        <v>33</v>
      </c>
      <c r="O455" s="3">
        <v>33</v>
      </c>
      <c r="P455" s="3" t="s">
        <v>638</v>
      </c>
      <c r="Q455" s="4" t="s">
        <v>368</v>
      </c>
      <c r="R455" s="3" t="s">
        <v>369</v>
      </c>
      <c r="S455" s="4" t="s">
        <v>1325</v>
      </c>
      <c r="T455" s="2">
        <v>44945</v>
      </c>
      <c r="U455" s="4" t="s">
        <v>1325</v>
      </c>
      <c r="V455" s="2">
        <v>44946</v>
      </c>
      <c r="W455" s="4" t="s">
        <v>1326</v>
      </c>
    </row>
    <row r="456" spans="1:23" x14ac:dyDescent="0.25">
      <c r="A456" s="2">
        <v>44708</v>
      </c>
      <c r="B456" s="3" t="s">
        <v>523</v>
      </c>
      <c r="C456" s="3" t="s">
        <v>14</v>
      </c>
      <c r="D456" s="4" t="s">
        <v>2</v>
      </c>
      <c r="E456" s="3" t="s">
        <v>3</v>
      </c>
      <c r="F456" s="3" t="s">
        <v>559</v>
      </c>
      <c r="G456" s="3" t="s">
        <v>557</v>
      </c>
      <c r="H456" s="3"/>
      <c r="I456" s="3" t="s">
        <v>17</v>
      </c>
      <c r="J456" s="3">
        <v>95820</v>
      </c>
      <c r="K456" s="3" t="s">
        <v>560</v>
      </c>
      <c r="L456" s="4" t="s">
        <v>7</v>
      </c>
      <c r="M456" s="3" t="s">
        <v>8</v>
      </c>
      <c r="N456" s="3">
        <v>34</v>
      </c>
      <c r="O456" s="3">
        <v>34</v>
      </c>
      <c r="P456" s="3"/>
      <c r="Q456" s="4"/>
      <c r="R456" s="3"/>
      <c r="S456" s="4" t="s">
        <v>524</v>
      </c>
      <c r="T456" s="2">
        <v>44706</v>
      </c>
      <c r="U456" s="4" t="s">
        <v>524</v>
      </c>
      <c r="V456" s="2">
        <v>44708</v>
      </c>
      <c r="W456" s="4" t="s">
        <v>525</v>
      </c>
    </row>
    <row r="457" spans="1:23" x14ac:dyDescent="0.25">
      <c r="A457" s="2">
        <v>44706</v>
      </c>
      <c r="B457" s="3" t="s">
        <v>523</v>
      </c>
      <c r="C457" s="3" t="s">
        <v>1</v>
      </c>
      <c r="D457" s="4" t="s">
        <v>2</v>
      </c>
      <c r="E457" s="3" t="s">
        <v>3</v>
      </c>
      <c r="F457" s="3" t="s">
        <v>3</v>
      </c>
      <c r="G457" s="3" t="s">
        <v>4</v>
      </c>
      <c r="H457" s="3">
        <v>2</v>
      </c>
      <c r="I457" s="3" t="s">
        <v>5</v>
      </c>
      <c r="J457" s="3">
        <v>8800</v>
      </c>
      <c r="K457" s="3" t="s">
        <v>6</v>
      </c>
      <c r="L457" s="4" t="s">
        <v>7</v>
      </c>
      <c r="M457" s="3" t="s">
        <v>8</v>
      </c>
      <c r="N457" s="3">
        <v>34</v>
      </c>
      <c r="O457" s="3">
        <v>34</v>
      </c>
      <c r="P457" s="3"/>
      <c r="Q457" s="4"/>
      <c r="R457" s="3"/>
      <c r="S457" s="4" t="s">
        <v>524</v>
      </c>
      <c r="T457" s="2">
        <v>44706</v>
      </c>
      <c r="U457" s="4" t="s">
        <v>524</v>
      </c>
      <c r="V457" s="2">
        <v>44708</v>
      </c>
      <c r="W457" s="4" t="s">
        <v>525</v>
      </c>
    </row>
    <row r="458" spans="1:23" x14ac:dyDescent="0.25">
      <c r="A458" s="2">
        <v>44921</v>
      </c>
      <c r="B458" s="3" t="s">
        <v>1203</v>
      </c>
      <c r="C458" s="3" t="s">
        <v>1</v>
      </c>
      <c r="D458" s="4" t="s">
        <v>2</v>
      </c>
      <c r="E458" s="3" t="s">
        <v>3</v>
      </c>
      <c r="F458" s="3" t="s">
        <v>3</v>
      </c>
      <c r="G458" s="3" t="s">
        <v>4</v>
      </c>
      <c r="H458" s="3">
        <v>2</v>
      </c>
      <c r="I458" s="3" t="s">
        <v>5</v>
      </c>
      <c r="J458" s="3">
        <v>8800</v>
      </c>
      <c r="K458" s="3" t="s">
        <v>6</v>
      </c>
      <c r="L458" s="4" t="s">
        <v>7</v>
      </c>
      <c r="M458" s="3" t="s">
        <v>8</v>
      </c>
      <c r="N458" s="3">
        <v>34</v>
      </c>
      <c r="O458" s="3">
        <v>0</v>
      </c>
      <c r="P458" s="3" t="s">
        <v>455</v>
      </c>
      <c r="Q458" s="4" t="s">
        <v>699</v>
      </c>
      <c r="R458" s="3" t="s">
        <v>700</v>
      </c>
      <c r="S458" s="4" t="s">
        <v>1204</v>
      </c>
      <c r="T458" s="2">
        <v>44922</v>
      </c>
      <c r="U458" s="4" t="s">
        <v>1204</v>
      </c>
      <c r="V458" s="2">
        <v>44923</v>
      </c>
      <c r="W458" s="4" t="s">
        <v>1205</v>
      </c>
    </row>
    <row r="459" spans="1:23" x14ac:dyDescent="0.25">
      <c r="A459" s="2">
        <v>44841</v>
      </c>
      <c r="B459" s="3" t="s">
        <v>848</v>
      </c>
      <c r="C459" s="3" t="s">
        <v>1</v>
      </c>
      <c r="D459" s="4" t="s">
        <v>2</v>
      </c>
      <c r="E459" s="3" t="s">
        <v>3</v>
      </c>
      <c r="F459" s="3" t="s">
        <v>3</v>
      </c>
      <c r="G459" s="3" t="s">
        <v>4</v>
      </c>
      <c r="H459" s="3">
        <v>2</v>
      </c>
      <c r="I459" s="3" t="s">
        <v>5</v>
      </c>
      <c r="J459" s="3">
        <v>8800</v>
      </c>
      <c r="K459" s="3" t="s">
        <v>6</v>
      </c>
      <c r="L459" s="4" t="s">
        <v>7</v>
      </c>
      <c r="M459" s="3" t="s">
        <v>8</v>
      </c>
      <c r="N459" s="3">
        <v>36</v>
      </c>
      <c r="O459" s="3">
        <v>32</v>
      </c>
      <c r="P459" s="3" t="s">
        <v>85</v>
      </c>
      <c r="Q459" s="4" t="s">
        <v>268</v>
      </c>
      <c r="R459" s="3" t="s">
        <v>269</v>
      </c>
      <c r="S459" s="4" t="s">
        <v>849</v>
      </c>
      <c r="T459" s="2">
        <v>44841</v>
      </c>
      <c r="U459" s="4" t="s">
        <v>850</v>
      </c>
      <c r="V459" s="2">
        <v>44844</v>
      </c>
      <c r="W459" s="4" t="s">
        <v>851</v>
      </c>
    </row>
    <row r="460" spans="1:23" x14ac:dyDescent="0.25">
      <c r="A460" s="2">
        <v>44658</v>
      </c>
      <c r="B460" s="3" t="s">
        <v>355</v>
      </c>
      <c r="C460" s="3" t="s">
        <v>1</v>
      </c>
      <c r="D460" s="4" t="s">
        <v>2</v>
      </c>
      <c r="E460" s="3" t="s">
        <v>3</v>
      </c>
      <c r="F460" s="3" t="s">
        <v>3</v>
      </c>
      <c r="G460" s="3" t="s">
        <v>4</v>
      </c>
      <c r="H460" s="3">
        <v>2</v>
      </c>
      <c r="I460" s="3" t="s">
        <v>5</v>
      </c>
      <c r="J460" s="3">
        <v>8800</v>
      </c>
      <c r="K460" s="3" t="s">
        <v>6</v>
      </c>
      <c r="L460" s="4" t="s">
        <v>7</v>
      </c>
      <c r="M460" s="3" t="s">
        <v>8</v>
      </c>
      <c r="N460" s="3">
        <v>39</v>
      </c>
      <c r="O460" s="3">
        <v>0</v>
      </c>
      <c r="P460" s="3" t="s">
        <v>59</v>
      </c>
      <c r="Q460" s="4" t="s">
        <v>351</v>
      </c>
      <c r="R460" s="3" t="s">
        <v>352</v>
      </c>
      <c r="S460" s="4" t="s">
        <v>353</v>
      </c>
      <c r="T460" s="2">
        <v>44658</v>
      </c>
      <c r="U460" s="4" t="s">
        <v>353</v>
      </c>
      <c r="V460" s="2">
        <v>44662</v>
      </c>
      <c r="W460" s="4" t="s">
        <v>356</v>
      </c>
    </row>
    <row r="461" spans="1:23" x14ac:dyDescent="0.25">
      <c r="A461" s="2">
        <v>44686</v>
      </c>
      <c r="B461" s="3" t="s">
        <v>454</v>
      </c>
      <c r="C461" s="3" t="s">
        <v>1</v>
      </c>
      <c r="D461" s="4" t="s">
        <v>2</v>
      </c>
      <c r="E461" s="3" t="s">
        <v>3</v>
      </c>
      <c r="F461" s="3" t="s">
        <v>3</v>
      </c>
      <c r="G461" s="3" t="s">
        <v>4</v>
      </c>
      <c r="H461" s="3">
        <v>2</v>
      </c>
      <c r="I461" s="3" t="s">
        <v>5</v>
      </c>
      <c r="J461" s="3">
        <v>8800</v>
      </c>
      <c r="K461" s="3" t="s">
        <v>6</v>
      </c>
      <c r="L461" s="4" t="s">
        <v>7</v>
      </c>
      <c r="M461" s="3" t="s">
        <v>8</v>
      </c>
      <c r="N461" s="3">
        <v>40</v>
      </c>
      <c r="O461" s="3">
        <v>0</v>
      </c>
      <c r="P461" s="3" t="s">
        <v>455</v>
      </c>
      <c r="Q461" s="4" t="s">
        <v>456</v>
      </c>
      <c r="R461" s="3" t="s">
        <v>457</v>
      </c>
      <c r="S461" s="4" t="s">
        <v>458</v>
      </c>
      <c r="T461" s="2">
        <v>44686</v>
      </c>
      <c r="U461" s="4" t="s">
        <v>459</v>
      </c>
      <c r="V461" s="2">
        <v>44687</v>
      </c>
      <c r="W461" s="4" t="s">
        <v>460</v>
      </c>
    </row>
    <row r="462" spans="1:23" x14ac:dyDescent="0.25">
      <c r="A462" s="2">
        <v>44685</v>
      </c>
      <c r="B462" s="3" t="s">
        <v>437</v>
      </c>
      <c r="C462" s="3" t="s">
        <v>14</v>
      </c>
      <c r="D462" s="4" t="s">
        <v>2</v>
      </c>
      <c r="E462" s="3" t="s">
        <v>3</v>
      </c>
      <c r="F462" s="3" t="s">
        <v>446</v>
      </c>
      <c r="G462" s="3" t="s">
        <v>447</v>
      </c>
      <c r="H462" s="3"/>
      <c r="I462" s="3" t="s">
        <v>17</v>
      </c>
      <c r="J462" s="3">
        <v>68127</v>
      </c>
      <c r="K462" s="3" t="s">
        <v>448</v>
      </c>
      <c r="L462" s="4" t="s">
        <v>7</v>
      </c>
      <c r="M462" s="3" t="s">
        <v>8</v>
      </c>
      <c r="N462" s="3">
        <v>45</v>
      </c>
      <c r="O462" s="3">
        <v>45</v>
      </c>
      <c r="P462" s="3" t="s">
        <v>102</v>
      </c>
      <c r="Q462" s="4" t="s">
        <v>154</v>
      </c>
      <c r="R462" s="3" t="s">
        <v>155</v>
      </c>
      <c r="S462" s="4" t="s">
        <v>438</v>
      </c>
      <c r="T462" s="2">
        <v>44684</v>
      </c>
      <c r="U462" s="4" t="s">
        <v>438</v>
      </c>
      <c r="V462" s="2">
        <v>44685</v>
      </c>
      <c r="W462" s="4" t="s">
        <v>439</v>
      </c>
    </row>
    <row r="463" spans="1:23" x14ac:dyDescent="0.25">
      <c r="A463" s="2">
        <v>44683</v>
      </c>
      <c r="B463" s="3" t="s">
        <v>437</v>
      </c>
      <c r="C463" s="3" t="s">
        <v>1</v>
      </c>
      <c r="D463" s="4" t="s">
        <v>2</v>
      </c>
      <c r="E463" s="3" t="s">
        <v>3</v>
      </c>
      <c r="F463" s="3" t="s">
        <v>3</v>
      </c>
      <c r="G463" s="3" t="s">
        <v>4</v>
      </c>
      <c r="H463" s="3">
        <v>2</v>
      </c>
      <c r="I463" s="3" t="s">
        <v>5</v>
      </c>
      <c r="J463" s="3">
        <v>8800</v>
      </c>
      <c r="K463" s="3" t="s">
        <v>6</v>
      </c>
      <c r="L463" s="4" t="s">
        <v>7</v>
      </c>
      <c r="M463" s="3" t="s">
        <v>8</v>
      </c>
      <c r="N463" s="3">
        <v>45</v>
      </c>
      <c r="O463" s="3">
        <v>24</v>
      </c>
      <c r="P463" s="3" t="s">
        <v>102</v>
      </c>
      <c r="Q463" s="4" t="s">
        <v>154</v>
      </c>
      <c r="R463" s="3" t="s">
        <v>155</v>
      </c>
      <c r="S463" s="4" t="s">
        <v>438</v>
      </c>
      <c r="T463" s="2">
        <v>44684</v>
      </c>
      <c r="U463" s="4" t="s">
        <v>438</v>
      </c>
      <c r="V463" s="2">
        <v>44685</v>
      </c>
      <c r="W463" s="4" t="s">
        <v>439</v>
      </c>
    </row>
    <row r="464" spans="1:23" x14ac:dyDescent="0.25">
      <c r="A464" s="2">
        <v>44922</v>
      </c>
      <c r="B464" s="3" t="s">
        <v>1210</v>
      </c>
      <c r="C464" s="3" t="s">
        <v>1</v>
      </c>
      <c r="D464" s="4" t="s">
        <v>2</v>
      </c>
      <c r="E464" s="3" t="s">
        <v>3</v>
      </c>
      <c r="F464" s="3" t="s">
        <v>3</v>
      </c>
      <c r="G464" s="3" t="s">
        <v>4</v>
      </c>
      <c r="H464" s="3">
        <v>2</v>
      </c>
      <c r="I464" s="3" t="s">
        <v>5</v>
      </c>
      <c r="J464" s="3">
        <v>8800</v>
      </c>
      <c r="K464" s="3" t="s">
        <v>6</v>
      </c>
      <c r="L464" s="4" t="s">
        <v>7</v>
      </c>
      <c r="M464" s="3" t="s">
        <v>8</v>
      </c>
      <c r="N464" s="3">
        <v>51</v>
      </c>
      <c r="O464" s="3">
        <v>0</v>
      </c>
      <c r="P464" s="3" t="s">
        <v>384</v>
      </c>
      <c r="Q464" s="4" t="s">
        <v>414</v>
      </c>
      <c r="R464" s="3" t="s">
        <v>415</v>
      </c>
      <c r="S464" s="4" t="s">
        <v>1211</v>
      </c>
      <c r="T464" s="2">
        <v>44922</v>
      </c>
      <c r="U464" s="4" t="s">
        <v>1212</v>
      </c>
      <c r="V464" s="2">
        <v>44924</v>
      </c>
      <c r="W464" s="4" t="s">
        <v>1213</v>
      </c>
    </row>
    <row r="465" spans="1:23" x14ac:dyDescent="0.25">
      <c r="A465" s="2">
        <v>44637</v>
      </c>
      <c r="B465" s="3" t="s">
        <v>238</v>
      </c>
      <c r="C465" s="3" t="s">
        <v>14</v>
      </c>
      <c r="D465" s="4" t="s">
        <v>2</v>
      </c>
      <c r="E465" s="3" t="s">
        <v>3</v>
      </c>
      <c r="F465" s="3" t="s">
        <v>241</v>
      </c>
      <c r="G465" s="3" t="s">
        <v>242</v>
      </c>
      <c r="H465" s="3" t="s">
        <v>243</v>
      </c>
      <c r="I465" s="3" t="s">
        <v>17</v>
      </c>
      <c r="J465" s="3">
        <v>60810</v>
      </c>
      <c r="K465" s="3" t="s">
        <v>244</v>
      </c>
      <c r="L465" s="4" t="s">
        <v>7</v>
      </c>
      <c r="M465" s="3" t="s">
        <v>8</v>
      </c>
      <c r="N465" s="3">
        <v>54</v>
      </c>
      <c r="O465" s="3">
        <v>29</v>
      </c>
      <c r="P465" s="3" t="s">
        <v>224</v>
      </c>
      <c r="Q465" s="4" t="s">
        <v>225</v>
      </c>
      <c r="R465" s="3" t="s">
        <v>226</v>
      </c>
      <c r="S465" s="4" t="s">
        <v>239</v>
      </c>
      <c r="T465" s="2">
        <v>44636</v>
      </c>
      <c r="U465" s="4" t="s">
        <v>239</v>
      </c>
      <c r="V465" s="2">
        <v>44637</v>
      </c>
      <c r="W465" s="4" t="s">
        <v>240</v>
      </c>
    </row>
    <row r="466" spans="1:23" x14ac:dyDescent="0.25">
      <c r="A466" s="2">
        <v>44677</v>
      </c>
      <c r="B466" s="3" t="s">
        <v>428</v>
      </c>
      <c r="C466" s="3" t="s">
        <v>1</v>
      </c>
      <c r="D466" s="4" t="s">
        <v>2</v>
      </c>
      <c r="E466" s="3" t="s">
        <v>3</v>
      </c>
      <c r="F466" s="3" t="s">
        <v>3</v>
      </c>
      <c r="G466" s="3" t="s">
        <v>4</v>
      </c>
      <c r="H466" s="3">
        <v>2</v>
      </c>
      <c r="I466" s="3" t="s">
        <v>5</v>
      </c>
      <c r="J466" s="3">
        <v>8800</v>
      </c>
      <c r="K466" s="3" t="s">
        <v>6</v>
      </c>
      <c r="L466" s="4" t="s">
        <v>7</v>
      </c>
      <c r="M466" s="3" t="s">
        <v>8</v>
      </c>
      <c r="N466" s="3">
        <v>63</v>
      </c>
      <c r="O466" s="3">
        <v>0</v>
      </c>
      <c r="P466" s="3" t="s">
        <v>429</v>
      </c>
      <c r="Q466" s="4" t="s">
        <v>275</v>
      </c>
      <c r="R466" s="3" t="s">
        <v>276</v>
      </c>
      <c r="S466" s="4" t="s">
        <v>430</v>
      </c>
      <c r="T466" s="2">
        <v>44677</v>
      </c>
      <c r="U466" s="4" t="s">
        <v>430</v>
      </c>
      <c r="V466" s="2">
        <v>44678</v>
      </c>
      <c r="W466" s="4" t="s">
        <v>431</v>
      </c>
    </row>
    <row r="467" spans="1:23" x14ac:dyDescent="0.25">
      <c r="A467" s="2">
        <v>44911</v>
      </c>
      <c r="B467" s="3" t="s">
        <v>1131</v>
      </c>
      <c r="C467" s="3" t="s">
        <v>1</v>
      </c>
      <c r="D467" s="4" t="s">
        <v>2</v>
      </c>
      <c r="E467" s="3" t="s">
        <v>3</v>
      </c>
      <c r="F467" s="3" t="s">
        <v>1130</v>
      </c>
      <c r="G467" s="3" t="s">
        <v>16</v>
      </c>
      <c r="H467" s="3"/>
      <c r="I467" s="3" t="s">
        <v>17</v>
      </c>
      <c r="J467" s="3">
        <v>2400</v>
      </c>
      <c r="K467" s="3" t="s">
        <v>18</v>
      </c>
      <c r="L467" s="4" t="s">
        <v>7</v>
      </c>
      <c r="M467" s="3" t="s">
        <v>8</v>
      </c>
      <c r="N467" s="3">
        <v>260</v>
      </c>
      <c r="O467" s="3">
        <v>0</v>
      </c>
      <c r="P467" s="3" t="s">
        <v>872</v>
      </c>
      <c r="Q467" s="4" t="s">
        <v>914</v>
      </c>
      <c r="R467" s="3" t="s">
        <v>915</v>
      </c>
      <c r="S467" s="4" t="s">
        <v>1112</v>
      </c>
      <c r="T467" s="2">
        <v>44911</v>
      </c>
      <c r="U467" s="4" t="s">
        <v>1135</v>
      </c>
      <c r="V467" s="2">
        <v>44911</v>
      </c>
      <c r="W467" s="4" t="s">
        <v>1136</v>
      </c>
    </row>
    <row r="468" spans="1:23" x14ac:dyDescent="0.25">
      <c r="A468" s="2">
        <v>44715</v>
      </c>
      <c r="B468" s="3" t="s">
        <v>586</v>
      </c>
      <c r="C468" s="3" t="s">
        <v>1</v>
      </c>
      <c r="D468" s="4" t="s">
        <v>2</v>
      </c>
      <c r="E468" s="3" t="s">
        <v>3</v>
      </c>
      <c r="F468" s="3" t="s">
        <v>33</v>
      </c>
      <c r="G468" s="3" t="s">
        <v>34</v>
      </c>
      <c r="H468" s="3"/>
      <c r="I468" s="3" t="s">
        <v>5</v>
      </c>
      <c r="J468" s="3">
        <v>9420</v>
      </c>
      <c r="K468" s="3" t="s">
        <v>35</v>
      </c>
      <c r="L468" s="4" t="s">
        <v>7</v>
      </c>
      <c r="M468" s="3" t="s">
        <v>8</v>
      </c>
      <c r="N468" s="3">
        <v>400</v>
      </c>
      <c r="O468" s="3">
        <v>0</v>
      </c>
      <c r="P468" s="3"/>
      <c r="Q468" s="4"/>
      <c r="R468" s="3"/>
      <c r="S468" s="4" t="s">
        <v>587</v>
      </c>
      <c r="T468" s="2">
        <v>44715</v>
      </c>
      <c r="U468" s="4" t="s">
        <v>587</v>
      </c>
      <c r="V468" s="2">
        <v>44715</v>
      </c>
      <c r="W468" s="4" t="s">
        <v>587</v>
      </c>
    </row>
    <row r="469" spans="1:23" x14ac:dyDescent="0.25">
      <c r="A469" s="2">
        <v>44789</v>
      </c>
      <c r="B469" s="3" t="s">
        <v>749</v>
      </c>
      <c r="C469" s="3" t="s">
        <v>1</v>
      </c>
      <c r="D469" s="4" t="s">
        <v>2</v>
      </c>
      <c r="E469" s="3" t="s">
        <v>3</v>
      </c>
      <c r="F469" s="3" t="s">
        <v>33</v>
      </c>
      <c r="G469" s="3" t="s">
        <v>34</v>
      </c>
      <c r="H469" s="3"/>
      <c r="I469" s="3" t="s">
        <v>5</v>
      </c>
      <c r="J469" s="3">
        <v>9420</v>
      </c>
      <c r="K469" s="3" t="s">
        <v>35</v>
      </c>
      <c r="L469" s="4" t="s">
        <v>7</v>
      </c>
      <c r="M469" s="3" t="s">
        <v>8</v>
      </c>
      <c r="N469" s="3">
        <v>495</v>
      </c>
      <c r="O469" s="3">
        <v>0</v>
      </c>
      <c r="P469" s="3"/>
      <c r="Q469" s="4"/>
      <c r="R469" s="3"/>
      <c r="S469" s="4" t="s">
        <v>750</v>
      </c>
      <c r="T469" s="2">
        <v>44789</v>
      </c>
      <c r="U469" s="4" t="s">
        <v>751</v>
      </c>
      <c r="V469" s="2">
        <v>44789</v>
      </c>
      <c r="W469" s="4" t="s">
        <v>751</v>
      </c>
    </row>
    <row r="470" spans="1:23" x14ac:dyDescent="0.25">
      <c r="A470" s="2">
        <v>44600</v>
      </c>
      <c r="B470" s="3" t="s">
        <v>32</v>
      </c>
      <c r="C470" s="3" t="s">
        <v>1</v>
      </c>
      <c r="D470" s="4" t="s">
        <v>2</v>
      </c>
      <c r="E470" s="3" t="s">
        <v>3</v>
      </c>
      <c r="F470" s="3" t="s">
        <v>33</v>
      </c>
      <c r="G470" s="3" t="s">
        <v>34</v>
      </c>
      <c r="H470" s="3"/>
      <c r="I470" s="3" t="s">
        <v>5</v>
      </c>
      <c r="J470" s="3">
        <v>9420</v>
      </c>
      <c r="K470" s="3" t="s">
        <v>35</v>
      </c>
      <c r="L470" s="4" t="s">
        <v>7</v>
      </c>
      <c r="M470" s="3" t="s">
        <v>8</v>
      </c>
      <c r="N470" s="3">
        <v>528</v>
      </c>
      <c r="O470" s="3">
        <v>0</v>
      </c>
      <c r="P470" s="3"/>
      <c r="Q470" s="4"/>
      <c r="R470" s="3"/>
      <c r="S470" s="4" t="s">
        <v>36</v>
      </c>
      <c r="T470" s="2">
        <v>44600</v>
      </c>
      <c r="U470" s="4" t="s">
        <v>36</v>
      </c>
      <c r="V470" s="2">
        <v>44600</v>
      </c>
      <c r="W470" s="4" t="s">
        <v>36</v>
      </c>
    </row>
    <row r="471" spans="1:23" x14ac:dyDescent="0.25">
      <c r="A471" s="2">
        <v>44951</v>
      </c>
      <c r="B471" s="3" t="s">
        <v>1342</v>
      </c>
      <c r="C471" s="3" t="s">
        <v>1</v>
      </c>
      <c r="D471" s="4" t="s">
        <v>2</v>
      </c>
      <c r="E471" s="3" t="s">
        <v>3</v>
      </c>
      <c r="F471" s="3" t="s">
        <v>33</v>
      </c>
      <c r="G471" s="3" t="s">
        <v>34</v>
      </c>
      <c r="H471" s="3"/>
      <c r="I471" s="3" t="s">
        <v>5</v>
      </c>
      <c r="J471" s="3">
        <v>9420</v>
      </c>
      <c r="K471" s="3" t="s">
        <v>35</v>
      </c>
      <c r="L471" s="4" t="s">
        <v>7</v>
      </c>
      <c r="M471" s="3" t="s">
        <v>8</v>
      </c>
      <c r="N471" s="3">
        <v>528</v>
      </c>
      <c r="O471" s="3">
        <v>0</v>
      </c>
      <c r="P471" s="3" t="s">
        <v>441</v>
      </c>
      <c r="Q471" s="4" t="s">
        <v>1015</v>
      </c>
      <c r="R471" s="3" t="s">
        <v>1016</v>
      </c>
      <c r="S471" s="4" t="s">
        <v>1343</v>
      </c>
      <c r="T471" s="2">
        <v>44951</v>
      </c>
      <c r="U471" s="4"/>
      <c r="V471" s="2">
        <v>44952</v>
      </c>
      <c r="W471" s="4" t="s">
        <v>1343</v>
      </c>
    </row>
    <row r="472" spans="1:23" x14ac:dyDescent="0.25">
      <c r="A472" s="2">
        <v>44907</v>
      </c>
      <c r="B472" s="3" t="s">
        <v>1076</v>
      </c>
      <c r="C472" s="3" t="s">
        <v>14</v>
      </c>
      <c r="D472" s="4" t="s">
        <v>2</v>
      </c>
      <c r="E472" s="3" t="s">
        <v>3</v>
      </c>
      <c r="F472" s="3" t="s">
        <v>695</v>
      </c>
      <c r="G472" s="3" t="s">
        <v>696</v>
      </c>
      <c r="H472" s="3"/>
      <c r="I472" s="3" t="s">
        <v>17</v>
      </c>
      <c r="J472" s="3">
        <v>33610</v>
      </c>
      <c r="K472" s="3" t="s">
        <v>697</v>
      </c>
      <c r="L472" s="4" t="s">
        <v>7</v>
      </c>
      <c r="M472" s="3" t="s">
        <v>8</v>
      </c>
      <c r="N472" s="3"/>
      <c r="O472" s="3">
        <v>5</v>
      </c>
      <c r="P472" s="3"/>
      <c r="Q472" s="4"/>
      <c r="R472" s="3"/>
      <c r="S472" s="4" t="s">
        <v>1077</v>
      </c>
      <c r="T472" s="2">
        <v>44904</v>
      </c>
      <c r="U472" s="4" t="s">
        <v>1077</v>
      </c>
      <c r="V472" s="2">
        <v>44908</v>
      </c>
      <c r="W472" s="4" t="s">
        <v>1078</v>
      </c>
    </row>
    <row r="473" spans="1:23" x14ac:dyDescent="0.25">
      <c r="A473" s="2">
        <v>44882</v>
      </c>
      <c r="B473" s="3" t="s">
        <v>948</v>
      </c>
      <c r="C473" s="3" t="s">
        <v>14</v>
      </c>
      <c r="D473" s="4" t="s">
        <v>2</v>
      </c>
      <c r="E473" s="3" t="s">
        <v>3</v>
      </c>
      <c r="F473" s="3" t="s">
        <v>64</v>
      </c>
      <c r="G473" s="3" t="s">
        <v>65</v>
      </c>
      <c r="H473" s="3"/>
      <c r="I473" s="3" t="s">
        <v>17</v>
      </c>
      <c r="J473" s="3">
        <v>16330</v>
      </c>
      <c r="K473" s="3" t="s">
        <v>66</v>
      </c>
      <c r="L473" s="4" t="s">
        <v>7</v>
      </c>
      <c r="M473" s="3" t="s">
        <v>8</v>
      </c>
      <c r="N473" s="3"/>
      <c r="O473" s="3">
        <v>13</v>
      </c>
      <c r="P473" s="3" t="s">
        <v>970</v>
      </c>
      <c r="Q473" s="4" t="s">
        <v>90</v>
      </c>
      <c r="R473" s="3" t="s">
        <v>91</v>
      </c>
      <c r="S473" s="4" t="s">
        <v>949</v>
      </c>
      <c r="T473" s="2">
        <v>44880</v>
      </c>
      <c r="U473" s="4" t="s">
        <v>949</v>
      </c>
      <c r="V473" s="2">
        <v>44882</v>
      </c>
      <c r="W473" s="4" t="s">
        <v>950</v>
      </c>
    </row>
    <row r="474" spans="1:23" x14ac:dyDescent="0.25">
      <c r="A474" s="2">
        <v>44888</v>
      </c>
      <c r="B474" s="3" t="s">
        <v>985</v>
      </c>
      <c r="C474" s="3" t="s">
        <v>14</v>
      </c>
      <c r="D474" s="4" t="s">
        <v>2</v>
      </c>
      <c r="E474" s="3" t="s">
        <v>3</v>
      </c>
      <c r="F474" s="3" t="s">
        <v>64</v>
      </c>
      <c r="G474" s="3" t="s">
        <v>65</v>
      </c>
      <c r="H474" s="3"/>
      <c r="I474" s="3" t="s">
        <v>17</v>
      </c>
      <c r="J474" s="3">
        <v>16330</v>
      </c>
      <c r="K474" s="3" t="s">
        <v>66</v>
      </c>
      <c r="L474" s="4" t="s">
        <v>7</v>
      </c>
      <c r="M474" s="3" t="s">
        <v>8</v>
      </c>
      <c r="N474" s="3"/>
      <c r="O474" s="3">
        <v>10</v>
      </c>
      <c r="P474" s="3" t="s">
        <v>633</v>
      </c>
      <c r="Q474" s="4" t="s">
        <v>740</v>
      </c>
      <c r="R474" s="3" t="s">
        <v>741</v>
      </c>
      <c r="S474" s="4" t="s">
        <v>986</v>
      </c>
      <c r="T474" s="2">
        <v>44886</v>
      </c>
      <c r="U474" s="4" t="s">
        <v>987</v>
      </c>
      <c r="V474" s="2">
        <v>44888</v>
      </c>
      <c r="W474" s="4" t="s">
        <v>988</v>
      </c>
    </row>
    <row r="475" spans="1:23" x14ac:dyDescent="0.25">
      <c r="A475" s="2">
        <v>44872</v>
      </c>
      <c r="B475" s="3" t="s">
        <v>904</v>
      </c>
      <c r="C475" s="3" t="s">
        <v>14</v>
      </c>
      <c r="D475" s="4" t="s">
        <v>2</v>
      </c>
      <c r="E475" s="3" t="s">
        <v>3</v>
      </c>
      <c r="F475" s="3" t="s">
        <v>911</v>
      </c>
      <c r="G475" s="3" t="s">
        <v>912</v>
      </c>
      <c r="H475" s="3"/>
      <c r="I475" s="3" t="s">
        <v>17</v>
      </c>
      <c r="J475" s="3">
        <v>80700</v>
      </c>
      <c r="K475" s="3" t="s">
        <v>913</v>
      </c>
      <c r="L475" s="4" t="s">
        <v>7</v>
      </c>
      <c r="M475" s="3" t="s">
        <v>8</v>
      </c>
      <c r="N475" s="3"/>
      <c r="O475" s="3">
        <v>4</v>
      </c>
      <c r="P475" s="3" t="s">
        <v>905</v>
      </c>
      <c r="Q475" s="4" t="s">
        <v>906</v>
      </c>
      <c r="R475" s="3" t="s">
        <v>907</v>
      </c>
      <c r="S475" s="4" t="s">
        <v>908</v>
      </c>
      <c r="T475" s="2">
        <v>44869</v>
      </c>
      <c r="U475" s="4" t="s">
        <v>909</v>
      </c>
      <c r="V475" s="2">
        <v>44872</v>
      </c>
      <c r="W475" s="4" t="s">
        <v>910</v>
      </c>
    </row>
    <row r="476" spans="1:23" x14ac:dyDescent="0.25">
      <c r="A476" s="2">
        <v>44945</v>
      </c>
      <c r="B476" s="3" t="s">
        <v>1296</v>
      </c>
      <c r="C476" s="3" t="s">
        <v>14</v>
      </c>
      <c r="D476" s="4" t="s">
        <v>2</v>
      </c>
      <c r="E476" s="3" t="s">
        <v>3</v>
      </c>
      <c r="F476" s="3" t="s">
        <v>187</v>
      </c>
      <c r="G476" s="3" t="s">
        <v>188</v>
      </c>
      <c r="H476" s="3"/>
      <c r="I476" s="3" t="s">
        <v>17</v>
      </c>
      <c r="J476" s="3">
        <v>51520</v>
      </c>
      <c r="K476" s="3" t="s">
        <v>189</v>
      </c>
      <c r="L476" s="4" t="s">
        <v>7</v>
      </c>
      <c r="M476" s="3" t="s">
        <v>8</v>
      </c>
      <c r="N476" s="3"/>
      <c r="O476" s="3">
        <v>13</v>
      </c>
      <c r="P476" s="3" t="s">
        <v>190</v>
      </c>
      <c r="Q476" s="4" t="s">
        <v>1315</v>
      </c>
      <c r="R476" s="3" t="s">
        <v>1316</v>
      </c>
      <c r="S476" s="4" t="s">
        <v>1299</v>
      </c>
      <c r="T476" s="2">
        <v>44944</v>
      </c>
      <c r="U476" s="4" t="s">
        <v>1300</v>
      </c>
      <c r="V476" s="2">
        <v>44945</v>
      </c>
      <c r="W476" s="4" t="s">
        <v>1301</v>
      </c>
    </row>
    <row r="477" spans="1:23" x14ac:dyDescent="0.25">
      <c r="A477" s="2">
        <v>44732</v>
      </c>
      <c r="B477" s="3" t="s">
        <v>628</v>
      </c>
      <c r="C477" s="3" t="s">
        <v>14</v>
      </c>
      <c r="D477" s="4" t="s">
        <v>2</v>
      </c>
      <c r="E477" s="3" t="s">
        <v>3</v>
      </c>
      <c r="F477" s="3" t="s">
        <v>168</v>
      </c>
      <c r="G477" s="3" t="s">
        <v>169</v>
      </c>
      <c r="H477" s="3"/>
      <c r="I477" s="3" t="s">
        <v>17</v>
      </c>
      <c r="J477" s="3">
        <v>36300</v>
      </c>
      <c r="K477" s="3" t="s">
        <v>170</v>
      </c>
      <c r="L477" s="4" t="s">
        <v>7</v>
      </c>
      <c r="M477" s="3" t="s">
        <v>8</v>
      </c>
      <c r="N477" s="3"/>
      <c r="O477" s="3">
        <v>5</v>
      </c>
      <c r="P477" s="3" t="s">
        <v>164</v>
      </c>
      <c r="Q477" s="4" t="s">
        <v>634</v>
      </c>
      <c r="R477" s="3" t="s">
        <v>635</v>
      </c>
      <c r="S477" s="4" t="s">
        <v>629</v>
      </c>
      <c r="T477" s="2">
        <v>44729</v>
      </c>
      <c r="U477" s="4" t="s">
        <v>630</v>
      </c>
      <c r="V477" s="2">
        <v>44732</v>
      </c>
      <c r="W477" s="4" t="s">
        <v>631</v>
      </c>
    </row>
    <row r="478" spans="1:23" x14ac:dyDescent="0.25">
      <c r="A478" s="2">
        <v>44911</v>
      </c>
      <c r="B478" s="3" t="s">
        <v>1131</v>
      </c>
      <c r="C478" s="3" t="s">
        <v>14</v>
      </c>
      <c r="D478" s="4" t="s">
        <v>2</v>
      </c>
      <c r="E478" s="3" t="s">
        <v>3</v>
      </c>
      <c r="F478" s="3" t="s">
        <v>1132</v>
      </c>
      <c r="G478" s="3" t="s">
        <v>1133</v>
      </c>
      <c r="H478" s="3"/>
      <c r="I478" s="3" t="s">
        <v>17</v>
      </c>
      <c r="J478" s="3">
        <v>2880</v>
      </c>
      <c r="K478" s="3" t="s">
        <v>1134</v>
      </c>
      <c r="L478" s="4" t="s">
        <v>7</v>
      </c>
      <c r="M478" s="3" t="s">
        <v>8</v>
      </c>
      <c r="N478" s="3"/>
      <c r="O478" s="3">
        <v>285</v>
      </c>
      <c r="P478" s="3" t="s">
        <v>872</v>
      </c>
      <c r="Q478" s="4" t="s">
        <v>914</v>
      </c>
      <c r="R478" s="3" t="s">
        <v>915</v>
      </c>
      <c r="S478" s="4" t="s">
        <v>1112</v>
      </c>
      <c r="T478" s="2">
        <v>44911</v>
      </c>
      <c r="U478" s="4" t="s">
        <v>1135</v>
      </c>
      <c r="V478" s="2">
        <v>44911</v>
      </c>
      <c r="W478" s="4" t="s">
        <v>1136</v>
      </c>
    </row>
  </sheetData>
  <sortState xmlns:xlrd2="http://schemas.microsoft.com/office/spreadsheetml/2017/richdata2" ref="A2:W479">
    <sortCondition ref="N454:N479"/>
  </sortState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Blad3</vt:lpstr>
      <vt:lpstr>snack food 01-02-2022 -- 31-01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Greet Callebaut</dc:creator>
  <cp:lastModifiedBy>Greet Callebaut</cp:lastModifiedBy>
  <dcterms:created xsi:type="dcterms:W3CDTF">2023-02-27T12:09:22Z</dcterms:created>
  <dcterms:modified xsi:type="dcterms:W3CDTF">2023-02-27T12:59:18Z</dcterms:modified>
</cp:coreProperties>
</file>